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fonaturgob-my.sharepoint.com/personal/lreyes_fonatur_gob_mx/Documents/0 2025/PAE ASM/1 PAE SEGUIMIENTO/3 INFORME 2025/Integración/"/>
    </mc:Choice>
  </mc:AlternateContent>
  <xr:revisionPtr revIDLastSave="0" documentId="8_{06593E17-F132-453C-AC20-71DB281FA21F}" xr6:coauthVersionLast="47" xr6:coauthVersionMax="47" xr10:uidLastSave="{00000000-0000-0000-0000-000000000000}"/>
  <bookViews>
    <workbookView xWindow="-120" yWindow="-120" windowWidth="29040" windowHeight="15840" xr2:uid="{1B2B3FBB-833F-460A-AF2F-BC6BA5C0DAE6}"/>
  </bookViews>
  <sheets>
    <sheet name="Portada" sheetId="1" r:id="rId1"/>
    <sheet name="21 F002" sheetId="2" r:id="rId2"/>
  </sheets>
  <definedNames>
    <definedName name="_xlnm.Print_Area" localSheetId="1">'21 F002'!$B$2:$U$45</definedName>
    <definedName name="_xlnm.Print_Area" localSheetId="0">Portada!$B$1:$AD$41</definedName>
    <definedName name="_xlnm.Print_Titles" localSheetId="1">'21 F002'!$1:$4</definedName>
    <definedName name="_xlnm.Print_Titles" localSheetId="0">Portada!$1:$4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7" i="2" l="1"/>
  <c r="U27" i="2" s="1"/>
  <c r="S27" i="2"/>
  <c r="R27" i="2"/>
  <c r="T26" i="2"/>
  <c r="U26" i="2" s="1"/>
  <c r="S26" i="2"/>
  <c r="R26" i="2"/>
  <c r="U22" i="2"/>
  <c r="U21" i="2"/>
  <c r="U20" i="2"/>
  <c r="U19" i="2"/>
  <c r="U18" i="2"/>
  <c r="U17" i="2"/>
  <c r="U16" i="2"/>
  <c r="U15" i="2"/>
  <c r="U14" i="2"/>
  <c r="U13" i="2"/>
  <c r="U12" i="2"/>
  <c r="U11" i="2"/>
</calcChain>
</file>

<file path=xl/sharedStrings.xml><?xml version="1.0" encoding="utf-8"?>
<sst xmlns="http://schemas.openxmlformats.org/spreadsheetml/2006/main" count="142" uniqueCount="112">
  <si>
    <t>Informes sobre la Situación Económica,
las Finanzas Públicas y la Deuda Pública</t>
  </si>
  <si>
    <t xml:space="preserve">    Tercer Trimestre 2025</t>
  </si>
  <si>
    <t>Ramo 21
Turismo</t>
  </si>
  <si>
    <t>Programas presupuestarios cuya MIR se incluye en el reporte</t>
  </si>
  <si>
    <t xml:space="preserve">F-002 Fomento y promoción de la inversión en el sector turístico
</t>
  </si>
  <si>
    <t xml:space="preserve">      Tercer Trimestre 2025</t>
  </si>
  <si>
    <t>DATOS DEL PROGRAMA</t>
  </si>
  <si>
    <t>Programa presupuestario</t>
  </si>
  <si>
    <t>F002</t>
  </si>
  <si>
    <t>Fomento y promoción de la inversión en el sector turístico</t>
  </si>
  <si>
    <t>Ramo</t>
  </si>
  <si>
    <t>21</t>
  </si>
  <si>
    <t>Turismo</t>
  </si>
  <si>
    <t>Unidad responsable</t>
  </si>
  <si>
    <t>W3N-Fondo Nacional de Fomento al Turismo</t>
  </si>
  <si>
    <t>Enfoques transversales</t>
  </si>
  <si>
    <t>Sin Información</t>
  </si>
  <si>
    <t>Clasificación Funcional</t>
  </si>
  <si>
    <t>Finalidad</t>
  </si>
  <si>
    <t>3 - Desarrollo Económico</t>
  </si>
  <si>
    <t>Función</t>
  </si>
  <si>
    <t>7 - Turismo</t>
  </si>
  <si>
    <t>Subfunción</t>
  </si>
  <si>
    <t>1 - Turismo</t>
  </si>
  <si>
    <t>Actividad Institucional</t>
  </si>
  <si>
    <t>3 - Incremento de la oferta turística orientada a proyectos viables y sustentables</t>
  </si>
  <si>
    <t>RESULTADOS</t>
  </si>
  <si>
    <t>NIVEL</t>
  </si>
  <si>
    <t>OBJETIVOS</t>
  </si>
  <si>
    <t>INDICADORES</t>
  </si>
  <si>
    <t>AVANCE</t>
  </si>
  <si>
    <t>Denominación</t>
  </si>
  <si>
    <t>Método de cálculo</t>
  </si>
  <si>
    <t>Unidad de medida</t>
  </si>
  <si>
    <t>Tipo-Dimensión-Frecuencia</t>
  </si>
  <si>
    <t>Meta Programada</t>
  </si>
  <si>
    <t>Realizado al periodo</t>
  </si>
  <si>
    <t>Avance % al periodo</t>
  </si>
  <si>
    <t>Anual</t>
  </si>
  <si>
    <t>al periodo</t>
  </si>
  <si>
    <t>Fin</t>
  </si>
  <si>
    <t>Contribuir a impulsar el desarrollo equilibrado de los destinos turísticos del país</t>
  </si>
  <si>
    <r>
      <t>Variación porcentual  de cuartos disponibles en destinos emergentes, Pueblos Mágicos y consolidados seleccionados</t>
    </r>
    <r>
      <rPr>
        <i/>
        <sz val="10"/>
        <color indexed="30"/>
        <rFont val="Soberana Sans"/>
      </rPr>
      <t xml:space="preserve">
</t>
    </r>
  </si>
  <si>
    <t>VPCD=((CDDEPMCS/CDDEPMCS-1)-1)*100  Donde:   VPCD=Variación porcentual anual en la oferta de cuartos disponibles en destinos emergentes, Pueblos Mágicos y consolidados seleccionados.  CDDEPMCS= Cuartos disponibles en destinos emergentes, Pueblos Mágicos y consolidados seleccionados, al cierre del año t  CDDEPMCS-1= Cuartos disponibles en destinos emergentes, Pueblos Mágicos y consolidados seleccionados, al cierre del año t-1  t=Año base</t>
  </si>
  <si>
    <t>Porcentaje</t>
  </si>
  <si>
    <t>Estratégico-Eficacia-Anual</t>
  </si>
  <si>
    <t>N/A</t>
  </si>
  <si>
    <t>Propósito</t>
  </si>
  <si>
    <t>Las Entidades Federativas del país incrementan su potencial de inversión turística</t>
  </si>
  <si>
    <r>
      <t>Porcentaje de Entidades Federativas que incrementaron su potencial de inversión turística</t>
    </r>
    <r>
      <rPr>
        <i/>
        <sz val="10"/>
        <color indexed="30"/>
        <rFont val="Soberana Sans"/>
      </rPr>
      <t xml:space="preserve">
</t>
    </r>
  </si>
  <si>
    <t>(Número de Entidades Federativas que incrementaron su potencial de inversión turística/Número de Entidades Federativas del país)*100</t>
  </si>
  <si>
    <t>Componente</t>
  </si>
  <si>
    <t>A Evaluaciones de Proyectos del sector turístico en Entidades Federativas realizadas</t>
  </si>
  <si>
    <r>
      <t>Porcentaje de Proyectos evaluados</t>
    </r>
    <r>
      <rPr>
        <i/>
        <sz val="10"/>
        <color indexed="30"/>
        <rFont val="Soberana Sans"/>
      </rPr>
      <t xml:space="preserve">
</t>
    </r>
  </si>
  <si>
    <t>(Número de proyectos evaluados)/(Número de proyectos solicitados)) X 100.</t>
  </si>
  <si>
    <t>Estratégico-Eficacia-Semestral</t>
  </si>
  <si>
    <t/>
  </si>
  <si>
    <t>B Superficie del inventario de terrenos disponible para proyectos de inversión de las Entidades Federativas vendida</t>
  </si>
  <si>
    <r>
      <t>Porcentaje de superficie vendida del inventario de terrenos disponibles</t>
    </r>
    <r>
      <rPr>
        <i/>
        <sz val="10"/>
        <color indexed="30"/>
        <rFont val="Soberana Sans"/>
      </rPr>
      <t xml:space="preserve">
</t>
    </r>
  </si>
  <si>
    <t>(Superficie total vendida en el periodo / Superficie programada para venta en el periodo) X 100</t>
  </si>
  <si>
    <t>Estratégico-Eficacia-Trimestral</t>
  </si>
  <si>
    <t>C Estudios de Planeación Turística a Entidades Federativas proporcionados</t>
  </si>
  <si>
    <r>
      <t>Porcentaje de estudios de planeación turística proporcionados</t>
    </r>
    <r>
      <rPr>
        <i/>
        <sz val="10"/>
        <color indexed="30"/>
        <rFont val="Soberana Sans"/>
      </rPr>
      <t xml:space="preserve">
</t>
    </r>
  </si>
  <si>
    <t>(Número de estudios de planeación turística proporcionados en el año t / Número de estudios de planeación turística solicitados) X 100</t>
  </si>
  <si>
    <t>D Hectáreas susceptibles de ser aprovechadas en proyectos turísticos en las Entidades Federativas identificadas</t>
  </si>
  <si>
    <r>
      <t>Porcentaje de hectáreas identificadas para proyectos turísticos</t>
    </r>
    <r>
      <rPr>
        <i/>
        <sz val="10"/>
        <color indexed="30"/>
        <rFont val="Soberana Sans"/>
      </rPr>
      <t xml:space="preserve">
</t>
    </r>
  </si>
  <si>
    <t>Número de hectáreas identificadas en el periodo/Número de hectáreas programadas  a identificar en el periodo) X 100.</t>
  </si>
  <si>
    <t>Actividad</t>
  </si>
  <si>
    <t>A 1 Difusión del Programa de Asesoría y Calificación de Proyectos</t>
  </si>
  <si>
    <r>
      <t>Porcentaje de reuniones, talleres o cursos de capacitación impartidos para la Difusión del Programa de Asesoría y Calificación de Proyectos.</t>
    </r>
    <r>
      <rPr>
        <i/>
        <sz val="10"/>
        <color indexed="30"/>
        <rFont val="Soberana Sans"/>
      </rPr>
      <t xml:space="preserve">
</t>
    </r>
  </si>
  <si>
    <t>(Número de reuniones, talleres o cursos de capacitación impartidos para la Difusión del Programa de Asesoría y Calificación de Proyectos)/(Número de reuniones, talleres o cursos de capacitación programados para la Difusión del Programa de Asesoría y Calificación de Proyectos) x 100</t>
  </si>
  <si>
    <t>Gestión-Eficacia-Trimestral</t>
  </si>
  <si>
    <t>A 2 Generación oportuna de los elementos que integran la evaluación de proyectos de inversión.</t>
  </si>
  <si>
    <r>
      <t>Días promedio utilizados para la generación del análisis con los elementos que integran la evaluación de proyectos.</t>
    </r>
    <r>
      <rPr>
        <i/>
        <sz val="10"/>
        <color indexed="30"/>
        <rFont val="Soberana Sans"/>
      </rPr>
      <t xml:space="preserve">
</t>
    </r>
  </si>
  <si>
    <t>(Suma de los días utilizados para la evaluación de todos los proyectos)/(Número de proyectos evaluados).</t>
  </si>
  <si>
    <t>Días Promedio</t>
  </si>
  <si>
    <t>Gestión-Eficiencia-Trimestral</t>
  </si>
  <si>
    <t>B 3 Realización de ventas de bienes inmuebles</t>
  </si>
  <si>
    <r>
      <t>Porcentaje de  ventas reales realizadas de  bienes inmuebles.</t>
    </r>
    <r>
      <rPr>
        <i/>
        <sz val="10"/>
        <color indexed="30"/>
        <rFont val="Soberana Sans"/>
      </rPr>
      <t xml:space="preserve">
</t>
    </r>
  </si>
  <si>
    <t>(Monto total de las ventas realizadas respecto a los bienes inmuebles del inventario disponible, en el periodo t / Monto total de ventas de bienes inmuebles programados en el periodo t) X 100</t>
  </si>
  <si>
    <t>B 4 Identificación de estrategias para la comercialización de bienes inmuebles</t>
  </si>
  <si>
    <r>
      <t>Porcentaje de estrategias de comercialización implementadas</t>
    </r>
    <r>
      <rPr>
        <i/>
        <sz val="10"/>
        <color indexed="30"/>
        <rFont val="Soberana Sans"/>
      </rPr>
      <t xml:space="preserve">
</t>
    </r>
  </si>
  <si>
    <t xml:space="preserve"> (Estrategias de comercialización para la venta de terrenos ejecutadas / Estrategias de comercialización programadas) X 100</t>
  </si>
  <si>
    <t>C 5 Formalización de Convenios de Estudios de Planeación Turística a estados y municipios.</t>
  </si>
  <si>
    <r>
      <t>Porcentaje de convenios formalizados.</t>
    </r>
    <r>
      <rPr>
        <i/>
        <sz val="10"/>
        <color indexed="30"/>
        <rFont val="Soberana Sans"/>
      </rPr>
      <t xml:space="preserve">
</t>
    </r>
  </si>
  <si>
    <t>(Número de convenios formalizados de estudios de planeación turística / número de convenios de planeación turística programados) X 100</t>
  </si>
  <si>
    <t>D 6 Elaboración de estudios para la identificación de reserva territorial susceptible de ser aprovechada en proyectos turísticos.</t>
  </si>
  <si>
    <r>
      <t xml:space="preserve">Porcentaje de estudios elaborados para la identificación de reserva territorial.  </t>
    </r>
    <r>
      <rPr>
        <i/>
        <sz val="10"/>
        <color indexed="30"/>
        <rFont val="Soberana Sans"/>
      </rPr>
      <t xml:space="preserve">
</t>
    </r>
  </si>
  <si>
    <t xml:space="preserve">Número de estudios de identificación de reservas territoriales elaborados en el periodo/Número de estudios de identificación de reservas territoriales programados en el periodo) X 100.  </t>
  </si>
  <si>
    <t>PRESUPUESTO</t>
  </si>
  <si>
    <t>Meta anual</t>
  </si>
  <si>
    <t>Meta al periodo</t>
  </si>
  <si>
    <t>Pagado al periodo</t>
  </si>
  <si>
    <t>Avance %</t>
  </si>
  <si>
    <t>Millones de pesos</t>
  </si>
  <si>
    <t>Al periodo</t>
  </si>
  <si>
    <t>PRESUPUESTO ORIGINAL</t>
  </si>
  <si>
    <t>PRESUPUESTO MODIFICADO</t>
  </si>
  <si>
    <t>Justificación de diferencia de avances con respecto a las metas programadas</t>
  </si>
  <si>
    <t xml:space="preserve">Indicadores con frecuencia de medición anual o con un periodo mayor de tiempo. 
Estos indicadores no registraron información ni justificación, debido a que lo harán de conformidad con la frecuencia de medición con la que programaron sus metas. </t>
  </si>
  <si>
    <r>
      <t xml:space="preserve">Variación porcentual  de cuartos disponibles en destinos emergentes, Pueblos Mágicos y consolidados seleccionados
</t>
    </r>
    <r>
      <rPr>
        <sz val="10"/>
        <rFont val="Soberana Sans"/>
        <family val="2"/>
      </rPr>
      <t>Sin Información,Sin Justificación</t>
    </r>
  </si>
  <si>
    <r>
      <t xml:space="preserve">Porcentaje de Entidades Federativas que incrementaron su potencial de inversión turística
</t>
    </r>
    <r>
      <rPr>
        <sz val="10"/>
        <rFont val="Soberana Sans"/>
        <family val="2"/>
      </rPr>
      <t>Sin Información,Sin Justificación</t>
    </r>
  </si>
  <si>
    <r>
      <t xml:space="preserve">Porcentaje de Proyectos evaluados
</t>
    </r>
    <r>
      <rPr>
        <b/>
        <sz val="10"/>
        <rFont val="Soberana Sans"/>
        <family val="3"/>
      </rPr>
      <t xml:space="preserve"> Causa :</t>
    </r>
    <r>
      <rPr>
        <sz val="10"/>
        <rFont val="Soberana Sans"/>
        <family val="2"/>
      </rPr>
      <t xml:space="preserve"> Para el periodo de enero a junio de 2025 se estableció una meta de 22 evaluaciones se realizaron 22, alcanzándose un avance de la meta anual del 48.89%.      Derivado de los trabajos realizados en el marco del Programa de Asesoría y Fortalecimiento de Proyectos Turísticos se elaboraron 22 asesorías de 22 que se tenían proyectadas, en 8 estados de: Hidalgo: 1, Quintana Roo: 4, Tabasco: 1, Campeche: 1, Chiapas: 3, Estado de México: 1, Guerrero: 10, Jalisco: 1.   
</t>
    </r>
    <r>
      <rPr>
        <b/>
        <sz val="10"/>
        <rFont val="Soberana Sans"/>
        <family val="3"/>
      </rPr>
      <t>Efecto:</t>
    </r>
    <r>
      <rPr>
        <sz val="10"/>
        <rFont val="Soberana Sans"/>
        <family val="2"/>
      </rPr>
      <t xml:space="preserve"> Se asesora a los empresarios del sector turístico, en la correcta integración de sus planes de Negocio mediante el Programa ofrecido por FONATUR, para dotar de elementos de éxito que le permitan facilitar su acceso a un apoyo o financiamiento. 
</t>
    </r>
    <r>
      <rPr>
        <b/>
        <sz val="10"/>
        <rFont val="Soberana Sans"/>
        <family val="3"/>
      </rPr>
      <t xml:space="preserve">Otros Motivos: </t>
    </r>
    <r>
      <rPr>
        <sz val="10"/>
        <rFont val="Soberana Sans"/>
        <family val="2"/>
      </rPr>
      <t>No existen.</t>
    </r>
  </si>
  <si>
    <r>
      <t xml:space="preserve">Porcentaje de superficie vendida del inventario de terrenos disponibles
</t>
    </r>
    <r>
      <rPr>
        <b/>
        <sz val="10"/>
        <rFont val="Soberana Sans"/>
        <family val="3"/>
      </rPr>
      <t xml:space="preserve"> Causa :</t>
    </r>
    <r>
      <rPr>
        <sz val="10"/>
        <rFont val="Soberana Sans"/>
        <family val="2"/>
      </rPr>
      <t xml:space="preserve"> Con fecha 30 de junio de 2025 a través del oficio DG/LQZ/141/2025 se notifica a la Dirección de Comercialización la instrucción de la Oficina de la Presidencia de la República, en relación con el cambio de la persona Titular de la Dirección General del Fondo Nacional de Fomento al Turismo, motivo por el cual, se instruye suspender a partir de este momento, los procedimientos de comercialización, hasta en tanto se reciba nueva indicación por parte del nuevo Titular de la Dirección General; por tal motivo con fecha 30 de junio y 5 de julio de 2025 se emitieron avisos a través de los cuales se comunica que por causas de fuerza mayor se suspende temporalmente la Subasta Electrónica No. FONATUR-SE-DC-003-2025 y todos los procedimientos de comercialización hasta nuevo aviso, respectivamente.
</t>
    </r>
    <r>
      <rPr>
        <b/>
        <sz val="10"/>
        <rFont val="Soberana Sans"/>
        <family val="3"/>
      </rPr>
      <t>Efecto:</t>
    </r>
    <r>
      <rPr>
        <sz val="10"/>
        <rFont val="Soberana Sans"/>
        <family val="2"/>
      </rPr>
      <t xml:space="preserve"> No realizar ni concretar operaciones de ventas estimadas para el periodo, significando un menor ingreso propio respecto a lo previsto, y continuar pagando contribuciones de los lotes no comercializados. 
</t>
    </r>
    <r>
      <rPr>
        <b/>
        <sz val="10"/>
        <rFont val="Soberana Sans"/>
        <family val="3"/>
      </rPr>
      <t xml:space="preserve">Otros Motivos: </t>
    </r>
    <r>
      <rPr>
        <sz val="10"/>
        <rFont val="Soberana Sans"/>
        <family val="2"/>
      </rPr>
      <t>No existen</t>
    </r>
  </si>
  <si>
    <r>
      <t xml:space="preserve">Porcentaje de estudios de planeación turística proporcionados
</t>
    </r>
    <r>
      <rPr>
        <b/>
        <sz val="10"/>
        <rFont val="Soberana Sans"/>
        <family val="3"/>
      </rPr>
      <t xml:space="preserve"> Causa :</t>
    </r>
    <r>
      <rPr>
        <sz val="10"/>
        <rFont val="Soberana Sans"/>
        <family val="2"/>
      </rPr>
      <t xml:space="preserve"> Para el periodo enero-junio de 2025, no se estableció meta.    En este periodo se llevaron a cabo los procesos de revisión de solicitudes remitidas a FONATUR por los solicitantes para la elaboración de estudios en materia de planeación turística, así como el análisis de viabilidad e integración de expedientes necesarios para su realización, a fin de dar cumplimiento con meta la establecida.      Además, durante el periodo enero-junio de 2025, se realizó está ejecutando el proceso de elaboración de los estudios denominados:      *Programa de Desarrollo Turístico Municipal de Coyuca de Benítez.    *Líneas de Acción para El Desarrollo Turístico Sostenible del Municipio de Guachochi, Estado De Chihuahua.   *Líneas de Acción para el Aprovechamiento Turístico Sustentable de Puerto Marqués.  Estado de Guerrero.   
</t>
    </r>
    <r>
      <rPr>
        <b/>
        <sz val="10"/>
        <rFont val="Soberana Sans"/>
        <family val="3"/>
      </rPr>
      <t>Efecto:</t>
    </r>
    <r>
      <rPr>
        <sz val="10"/>
        <rFont val="Soberana Sans"/>
        <family val="2"/>
      </rPr>
      <t xml:space="preserve"> Derivado del análisis y proceso de revisión de solicitudes remitidas a Fonatur por los solicitantes para la elaboración de estudios de planeación turística se están llevando a cabo sesiones de negociación con los mismos para establecer las bases de colaboración y alcances de estudios susceptibles de ser desarrollados por el Fondo. En los meses subsecuentes se estarán reportando los avances de este indicador, conforme los resultados de la gestión correspondiente, así como el avance en el proceso de integración de sus expedientes de planeación y viabilidad técnica. 
</t>
    </r>
    <r>
      <rPr>
        <b/>
        <sz val="10"/>
        <rFont val="Soberana Sans"/>
        <family val="3"/>
      </rPr>
      <t xml:space="preserve">Otros Motivos: </t>
    </r>
    <r>
      <rPr>
        <sz val="10"/>
        <rFont val="Soberana Sans"/>
        <family val="2"/>
      </rPr>
      <t>No existen.</t>
    </r>
  </si>
  <si>
    <r>
      <t xml:space="preserve">Porcentaje de hectáreas identificadas para proyectos turísticos
</t>
    </r>
    <r>
      <rPr>
        <b/>
        <sz val="10"/>
        <rFont val="Soberana Sans"/>
        <family val="3"/>
      </rPr>
      <t xml:space="preserve"> Causa :</t>
    </r>
    <r>
      <rPr>
        <sz val="10"/>
        <rFont val="Soberana Sans"/>
        <family val="2"/>
      </rPr>
      <t xml:space="preserve"> Durante el periodo enero-junio de 2025, no se programó meta para este indicador.    Asimismo, considerando la alineación de las acciones que realiza el FONATUR con el Plan Nacional de Desarrollo que prioriza el desarrollo económico con sostenibilidad como base del futuro y que las reservas territoriales identificadas por el FONATUR forman parte del patrimonio inmobiliario destinado a proyectos turísticos, conforme a los artículos 42 y 44 de la Ley General de Turismo. En congruencia con la visión de fomentar destinos sostenibles, el 15 de febrero de 2023 se publicó en el Diario Oficial de la Federación el Acuerdo por el que se instruye al FONATUR y a la SEMARNAT las acciones que se indican. Conforme al Artículo 1, dicho acuerdo limita la identificación de nuevas reservas por parte del FONATUR, ya que las superficies que las integran dejan de destinarse a su aprovechamiento para orientarse exclusivamente a su preservación como áreas naturales protegidas.  Por lo antes expuesto, con fecha 28 de mayo del presente se ha solicitado la autorización para realzar el ajuste de meta a cero para el indicador.
</t>
    </r>
    <r>
      <rPr>
        <b/>
        <sz val="10"/>
        <rFont val="Soberana Sans"/>
        <family val="3"/>
      </rPr>
      <t xml:space="preserve"> Efecto:</t>
    </r>
    <r>
      <rPr>
        <sz val="10"/>
        <rFont val="Soberana Sans"/>
        <family val="2"/>
      </rPr>
      <t xml:space="preserve"> No se considera efecto en la meta debido al ajuste de metas a cero en el indicador. 
</t>
    </r>
    <r>
      <rPr>
        <b/>
        <sz val="10"/>
        <rFont val="Soberana Sans"/>
        <family val="3"/>
      </rPr>
      <t xml:space="preserve">Otros Motivos: </t>
    </r>
    <r>
      <rPr>
        <sz val="10"/>
        <rFont val="Soberana Sans"/>
        <family val="2"/>
      </rPr>
      <t>Además de lo expuesto, resulta fundamental reforzar las acciones y recursos del Fondo al reordenamiento de destinos turísticos consolidados e involucrar de manera activa a las comunidades locales, con la finalidad de asegurar un desarrollo socioeconómico armonioso, en correspondencia con los objetivos nacionales, de desarrollo en el sector turístico.</t>
    </r>
  </si>
  <si>
    <r>
      <t xml:space="preserve">Porcentaje de reuniones, talleres o cursos de capacitación impartidos para la Difusión del Programa de Asesoría y Calificación de Proyectos.
</t>
    </r>
    <r>
      <rPr>
        <b/>
        <sz val="10"/>
        <rFont val="Soberana Sans"/>
        <family val="3"/>
      </rPr>
      <t xml:space="preserve"> Causa :</t>
    </r>
    <r>
      <rPr>
        <sz val="10"/>
        <rFont val="Soberana Sans"/>
        <family val="2"/>
      </rPr>
      <t xml:space="preserve"> Durante el periodo enero a septiembre de 2025, se estableció una meta de 21 difusiones del Programa de Asesoría y Fortalecimiento de Proyectos Turísticos. A la fecha, se realizaron 19 difusiones, lo que representa un cumplimiento parcial equivalente al 76% de la meta anual programada.    El cumplimiento parcial se debió a desfases en los tiempos de programación, lo que impidió la realización de dos difusiones en el periodo reportado. No obstante, dichas actividades han sido reprogramadas para su ejecución en los meses subsecuentes, con el propósito de alcanzar en su totalidad la meta establecida para el ejercicio 2025.    Cabe señalar que en este periodo se atendieron 13 entidades federativas, con la siguiente distribución: Campeche: 3, Chihuahua: 1, Estado de México: 2, Guanajuato: 1, Guerrero: 2, Jalisco: 1, Michoacán: 1, Nayarit: 1, Quintana Roo: 1, Sinaloa: 3, Sonora: 1, Tlaxcala: 1, Yucatán: 1.   
</t>
    </r>
    <r>
      <rPr>
        <b/>
        <sz val="10"/>
        <rFont val="Soberana Sans"/>
        <family val="3"/>
      </rPr>
      <t>Efecto:</t>
    </r>
    <r>
      <rPr>
        <sz val="10"/>
        <rFont val="Soberana Sans"/>
        <family val="2"/>
      </rPr>
      <t xml:space="preserve"> La postergación de dos difusiones ha generado un aplazamiento en la cobertura de promoción y difusión del Programa, lo que se traduce en un menor número de micro, pequeñas y medianas empresas, así como de potenciales inversionistas, que conocen los servicios ofrecidos. En consecuencia, se limita temporalmente la oportunidad de que estos actores accedan a asesorías técnicas para la integración de sus planes de negocio y, en su caso, a la gestión de financiamiento acorde con sus necesidades. 
</t>
    </r>
    <r>
      <rPr>
        <b/>
        <sz val="10"/>
        <rFont val="Soberana Sans"/>
        <family val="3"/>
      </rPr>
      <t xml:space="preserve">Otros Motivos: </t>
    </r>
    <r>
      <rPr>
        <sz val="10"/>
        <rFont val="Soberana Sans"/>
        <family val="2"/>
      </rPr>
      <t>La difusión del Programa constituye un mecanismo estratégico para fomentar la inversión en el sector turístico nacional. Por ello, se ha definido como prioridad la ejecución de las difusiones pendientes a fin de garantizar el cumplimiento de la meta anual y reforzar la incidencia del Programa en la promoción de proyectos turísticos sustentables en la República Mexicana.</t>
    </r>
  </si>
  <si>
    <r>
      <t xml:space="preserve">Días promedio utilizados para la generación del análisis con los elementos que integran la evaluación de proyectos.
</t>
    </r>
    <r>
      <rPr>
        <b/>
        <sz val="10"/>
        <rFont val="Soberana Sans"/>
        <family val="3"/>
      </rPr>
      <t xml:space="preserve"> Causa </t>
    </r>
    <r>
      <rPr>
        <sz val="10"/>
        <rFont val="Soberana Sans"/>
        <family val="2"/>
      </rPr>
      <t xml:space="preserve">: La meta establecida para 2025 es de 19 días hábiles promedio, para la revisión y evaluación de los proyectos. Durante el periodo de enero a septiembre se evaluaron 35 proyectos en un periodo de 654 días, lo que arroja un promedio de 18.69 días empleados en cada evaluación.      Lo anterior debido a que durante el proceso de evaluación se puede atender de manera simultánea uno o más proyectos y contar con análisis previos en algunas zonas del país, lo que permite cumplir con los tiempos de la evaluación de los diferentes rubros en materia de clúster, mercado, técnico, operación, comercialización y financiero.       
</t>
    </r>
    <r>
      <rPr>
        <b/>
        <sz val="10"/>
        <rFont val="Soberana Sans"/>
        <family val="3"/>
      </rPr>
      <t>Efecto:</t>
    </r>
    <r>
      <rPr>
        <sz val="10"/>
        <rFont val="Soberana Sans"/>
        <family val="2"/>
      </rPr>
      <t xml:space="preserve"> Los promoventes tienen la posibilidad de contar de manera oportuna con el análisis de la información, recomendaciones y requerimientos de información para la adecuada estructuración de su plan de negocios.
</t>
    </r>
    <r>
      <rPr>
        <b/>
        <sz val="10"/>
        <rFont val="Soberana Sans"/>
        <family val="3"/>
      </rPr>
      <t xml:space="preserve">Otros Motivos: </t>
    </r>
    <r>
      <rPr>
        <sz val="10"/>
        <rFont val="Soberana Sans"/>
        <family val="2"/>
      </rPr>
      <t xml:space="preserve">El cumplimiento de los plazos establecidos contribuye a que los proyectos evaluados ingresen a la Banca para obtener un crédito.    En la definición del indicador se estableció que se miden los días que en promedio son utilizados para la generación del análisis de clúster, mercado, operación, comercialización, técnico y financiero, que integran la evaluación de cada proyecto. Por lo tanto, el avance de la meta reportada depende del número de proyectos evaluados durante el periodo.      En la meta esperada, el numerador representa los 665 días previstos para llevar a cabo la evaluación de 35 proyectos. En contraste, en la meta alcanzada, los datos del numerador reflejan los 654 días realmente utilizados para la evaluación de 35 proyectos.  </t>
    </r>
  </si>
  <si>
    <r>
      <t xml:space="preserve">Porcentaje de  ventas reales realizadas de  bienes inmuebles.
</t>
    </r>
    <r>
      <rPr>
        <b/>
        <sz val="10"/>
        <rFont val="Soberana Sans"/>
        <family val="3"/>
      </rPr>
      <t xml:space="preserve"> Causa :</t>
    </r>
    <r>
      <rPr>
        <sz val="10"/>
        <rFont val="Soberana Sans"/>
        <family val="2"/>
      </rPr>
      <t xml:space="preserve"> Con fecha 30 de junio de 2025 a través del oficio DG/LQZ/141/2025 se notifica a la Dirección de Comercialización la instrucción de la Oficina de la Presidencia de la República, en relación con el cambio de la persona Titular de la Dirección General del Fondo Nacional de Fomento al Turismo, motivo por el cual, se instruye suspender a partir de este momento, los procedimientos de comercialización, hasta en tanto se reciba nueva indicación por parte del nuevo Titular de la Dirección General; por tal motivo con fecha 30 de junio y 5 de julio de 2025 se emitieron avisos a través de los cuales se comunica que por causas de fuerza mayor se suspende temporalmente la Subasta Electrónica No. FONATUR-SE-DC-003-2025 y todos los procedimientos de comercialización hasta nuevo aviso, respectivamente. 
</t>
    </r>
    <r>
      <rPr>
        <b/>
        <sz val="10"/>
        <rFont val="Soberana Sans"/>
        <family val="3"/>
      </rPr>
      <t xml:space="preserve">Efecto: </t>
    </r>
    <r>
      <rPr>
        <sz val="10"/>
        <rFont val="Soberana Sans"/>
        <family val="2"/>
      </rPr>
      <t xml:space="preserve">No realizar ni concretar operaciones de ventas estimadas para el periodo, significando un menor ingreso propio respecto a lo previsto, y continuar pagando contribuciones de los lotes no comercializados. 
</t>
    </r>
    <r>
      <rPr>
        <b/>
        <sz val="10"/>
        <rFont val="Soberana Sans"/>
        <family val="3"/>
      </rPr>
      <t xml:space="preserve">Otros Motivos: </t>
    </r>
    <r>
      <rPr>
        <sz val="10"/>
        <rFont val="Soberana Sans"/>
        <family val="2"/>
      </rPr>
      <t>No existen</t>
    </r>
  </si>
  <si>
    <r>
      <t xml:space="preserve">Porcentaje de estrategias de comercialización implementadas
</t>
    </r>
    <r>
      <rPr>
        <b/>
        <sz val="10"/>
        <rFont val="Soberana Sans"/>
        <family val="3"/>
      </rPr>
      <t xml:space="preserve"> Causa : </t>
    </r>
    <r>
      <rPr>
        <sz val="10"/>
        <rFont val="Soberana Sans"/>
        <family val="2"/>
      </rPr>
      <t xml:space="preserve">Con corte al mes de septiembre, se realizaron estrategias con la finalidad de llevar a cabo la Promoción y Fomento a la Inversión Turística, de los procedimientos de comercialización y el catálogo de bienes inmuebles del FONATUR, mediante las siguientes estrategias:    1. Estrategia de promoción de venta a través de descuentos por pronto pago en enero.  2. Estrategia de promoción de venta a través de descuentos por pronto pago en febrero.  3. Estrategia orgánica en medios para impulsar Subasta Electrónica.  4. Asistencia al Evento México 2025: Análisis y perspectivas económicas.  5. Estrategia orgánica en medios para impulsar la Segunda Subasta Electrónica.  6. Asistencia al Tianguis Turístico.  7. Estrategia en radio comunitaria.  8. Estrategia en periódico nacional  9. Estrategia en televisión nacional restringida  10. Estrategia de diseño e impresión de material informativo  11. Estrategia de publicación de material informativo en el sitio web del Fonatur www.gob.mx/fonatur  12. Estrategia de publicación de material informativo en las redes sociales oficiales del Fonatur   
</t>
    </r>
    <r>
      <rPr>
        <b/>
        <sz val="10"/>
        <rFont val="Soberana Sans"/>
        <family val="3"/>
      </rPr>
      <t>Efecto:</t>
    </r>
    <r>
      <rPr>
        <sz val="10"/>
        <rFont val="Soberana Sans"/>
        <family val="2"/>
      </rPr>
      <t xml:space="preserve"> Se ha tenido mayor alcance del público objetivo. 
</t>
    </r>
    <r>
      <rPr>
        <b/>
        <sz val="10"/>
        <rFont val="Soberana Sans"/>
        <family val="3"/>
      </rPr>
      <t xml:space="preserve">Otros Motivos: </t>
    </r>
    <r>
      <rPr>
        <sz val="10"/>
        <rFont val="Soberana Sans"/>
        <family val="2"/>
      </rPr>
      <t>No existen</t>
    </r>
  </si>
  <si>
    <r>
      <t xml:space="preserve">Porcentaje de convenios formalizados.
</t>
    </r>
    <r>
      <rPr>
        <b/>
        <sz val="10"/>
        <rFont val="Soberana Sans"/>
        <family val="3"/>
      </rPr>
      <t xml:space="preserve"> Causa :</t>
    </r>
    <r>
      <rPr>
        <sz val="10"/>
        <rFont val="Soberana Sans"/>
        <family val="2"/>
      </rPr>
      <t xml:space="preserve"> Durante el periodo enero a septiembre de 2025, se tenía programada la formalización de tres convenios de colaboración en el marco del Programa de Asistencia Técnica para la Planeación Turística de Estados, Municipios, Dependencias y Otras Entidades Públicas. A la fecha, se ha concretado la firma de un convenio con el Municipio de Coyuca de Benítez, en el estado de Guerrero, mediante el cual se establecieron las bases de colaboración para la elaboración del Programa de Desarrollo Turístico Municipal de Coyuca de Benítez.      El avance parcial obedece a ajustes institucionales y de planeación en la instrumentación del Programa de Asistencia Técnica. Estos ajustes han incidido en los tiempos de revisión y autorización de los instrumentos jurídicos, lo que ha derivado en la formalización de un único convenio en el periodo reportado.      En consecuencia, el indicador registra un cumplimiento del 33.33%, mientras se mantienen en curso los procesos de gestión y negociación requeridos para concretar los convenios pendientes.         Paralelamente, se continúa trabajando en las gestiones administrativas y técnicas necesarias para la suscripción de los dos convenios restantes, a fin de cumplir con la meta programada. 
</t>
    </r>
    <r>
      <rPr>
        <b/>
        <sz val="10"/>
        <rFont val="Soberana Sans"/>
        <family val="3"/>
      </rPr>
      <t>Efecto:</t>
    </r>
    <r>
      <rPr>
        <sz val="10"/>
        <rFont val="Soberana Sans"/>
        <family val="2"/>
      </rPr>
      <t xml:space="preserve"> Como resultado de las gestiones en proceso, se prevé la integración completa de los expedientes y la formalización de los convenios de colaboración restantes. Lo anterior permitirá avanzar en la consolidación de estudios de planeación turística a nivel estatal y municipal, fortaleciendo la capacidad institucional de los gobiernos locales y contribuyendo al cumplimiento de los objetivos estratégicos del Programa. 
</t>
    </r>
    <r>
      <rPr>
        <b/>
        <sz val="10"/>
        <rFont val="Soberana Sans"/>
        <family val="3"/>
      </rPr>
      <t xml:space="preserve">Otros Motivos: </t>
    </r>
    <r>
      <rPr>
        <sz val="10"/>
        <rFont val="Soberana Sans"/>
        <family val="2"/>
      </rPr>
      <t>No existen</t>
    </r>
  </si>
  <si>
    <r>
      <t xml:space="preserve">Porcentaje de estudios elaborados para la identificación de reserva territorial.  
</t>
    </r>
    <r>
      <rPr>
        <b/>
        <sz val="10"/>
        <rFont val="Soberana Sans"/>
        <family val="3"/>
      </rPr>
      <t xml:space="preserve"> Causa :</t>
    </r>
    <r>
      <rPr>
        <sz val="10"/>
        <rFont val="Soberana Sans"/>
        <family val="2"/>
      </rPr>
      <t xml:space="preserve"> Con fecha 28 de mayo del presente se solicitó el ajuste de meta a cero para el indicador.    En línea con el Plan Nacional de Desarrollo, que prioriza el desarrollo económico con sostenibilidad como base del futuro, esta entidad orienta sus acciones conforme a dicha directriz. Las reservas territoriales identificadas por el FONATUR forman parte del patrimonio inmobiliario destinado a proyectos turísticos, conforme a los artículos 42 y 44 de la Ley General de Turismo. En congruencia con la visión de fomentar destinos sostenibles, el 15 de febrero de 2023 se publicó en el Diario Oficial de la Federación el ¿Acuerdo por el que se instruye al FONATUR y a la SEMARNAT las acciones que se indican¿. Conforme al Artículo 1, dicho acuerdo limita la identificación de nuevas reservas por parte del FONATUR, ya que las superficies que las integran dejan de destinarse a su aprovechamiento para orientarse exclusivamente a su preservación como áreas naturales protegidas.   
</t>
    </r>
    <r>
      <rPr>
        <b/>
        <sz val="10"/>
        <rFont val="Soberana Sans"/>
        <family val="3"/>
      </rPr>
      <t>Efecto:</t>
    </r>
    <r>
      <rPr>
        <sz val="10"/>
        <rFont val="Soberana Sans"/>
        <family val="2"/>
      </rPr>
      <t xml:space="preserve"> No se considera efecto en la meta debido al ajuste de metas a cero en el indicador. 
</t>
    </r>
    <r>
      <rPr>
        <b/>
        <sz val="10"/>
        <rFont val="Soberana Sans"/>
        <family val="3"/>
      </rPr>
      <t xml:space="preserve">Otros Motivos: </t>
    </r>
    <r>
      <rPr>
        <sz val="10"/>
        <rFont val="Soberana Sans"/>
        <family val="2"/>
      </rPr>
      <t>Además de lo expuesto, resulta fundamental reforzar las acciones y recursos del Fondo al reordenamiento de destinos turísticos consolidados e involucrar de manera activa a las comunidades locales, con la finalidad de asegurar un desarrollo socioeconómico armonioso, en correspondencia con los objetivos nacionales, de desarrollo en el sector turístico.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</si>
</sst>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0"/>
      <name val="Soberana Sans"/>
    </font>
    <font>
      <sz val="11"/>
      <color theme="1"/>
      <name val="Montserrat"/>
      <family val="2"/>
    </font>
    <font>
      <sz val="18"/>
      <color theme="3"/>
      <name val="Aptos Display"/>
      <family val="2"/>
      <scheme val="major"/>
    </font>
    <font>
      <b/>
      <sz val="15"/>
      <color theme="3"/>
      <name val="Montserrat"/>
      <family val="2"/>
    </font>
    <font>
      <b/>
      <sz val="13"/>
      <color theme="3"/>
      <name val="Montserrat"/>
      <family val="2"/>
    </font>
    <font>
      <b/>
      <sz val="11"/>
      <color theme="3"/>
      <name val="Montserrat"/>
      <family val="2"/>
    </font>
    <font>
      <sz val="11"/>
      <color rgb="FF006100"/>
      <name val="Montserrat"/>
      <family val="2"/>
    </font>
    <font>
      <sz val="11"/>
      <color rgb="FF9C0006"/>
      <name val="Montserrat"/>
      <family val="2"/>
    </font>
    <font>
      <sz val="11"/>
      <color rgb="FF9C5700"/>
      <name val="Montserrat"/>
      <family val="2"/>
    </font>
    <font>
      <sz val="11"/>
      <color rgb="FF3F3F76"/>
      <name val="Montserrat"/>
      <family val="2"/>
    </font>
    <font>
      <b/>
      <sz val="11"/>
      <color rgb="FF3F3F3F"/>
      <name val="Montserrat"/>
      <family val="2"/>
    </font>
    <font>
      <b/>
      <sz val="11"/>
      <color rgb="FFFA7D00"/>
      <name val="Montserrat"/>
      <family val="2"/>
    </font>
    <font>
      <sz val="11"/>
      <color rgb="FFFA7D00"/>
      <name val="Montserrat"/>
      <family val="2"/>
    </font>
    <font>
      <b/>
      <sz val="11"/>
      <color theme="0"/>
      <name val="Montserrat"/>
      <family val="2"/>
    </font>
    <font>
      <sz val="11"/>
      <color rgb="FFFF0000"/>
      <name val="Montserrat"/>
      <family val="2"/>
    </font>
    <font>
      <i/>
      <sz val="11"/>
      <color rgb="FF7F7F7F"/>
      <name val="Montserrat"/>
      <family val="2"/>
    </font>
    <font>
      <b/>
      <sz val="11"/>
      <color theme="1"/>
      <name val="Montserrat"/>
      <family val="2"/>
    </font>
    <font>
      <sz val="11"/>
      <color theme="0"/>
      <name val="Montserrat"/>
      <family val="2"/>
    </font>
    <font>
      <b/>
      <sz val="10"/>
      <name val="Soberana Sans"/>
      <family val="2"/>
    </font>
    <font>
      <sz val="10"/>
      <name val="Soberana Sans"/>
      <family val="2"/>
    </font>
    <font>
      <b/>
      <sz val="12"/>
      <name val="Soberana Sans"/>
      <family val="2"/>
    </font>
    <font>
      <b/>
      <sz val="14"/>
      <color indexed="23"/>
      <name val="Soberana Sans"/>
      <family val="3"/>
    </font>
    <font>
      <b/>
      <sz val="16"/>
      <color indexed="23"/>
      <name val="Soberana Sans"/>
      <family val="3"/>
    </font>
    <font>
      <b/>
      <sz val="10"/>
      <color indexed="8"/>
      <name val="Soberana Sans"/>
      <family val="2"/>
    </font>
    <font>
      <sz val="10"/>
      <color indexed="8"/>
      <name val="Soberana Sans"/>
      <family val="2"/>
    </font>
    <font>
      <b/>
      <sz val="11"/>
      <name val="Soberana Sans"/>
      <family val="2"/>
    </font>
    <font>
      <b/>
      <sz val="10"/>
      <color indexed="9"/>
      <name val="Soberana Sans"/>
      <family val="2"/>
    </font>
    <font>
      <sz val="10"/>
      <color indexed="9"/>
      <name val="Soberana Sans"/>
      <family val="2"/>
    </font>
    <font>
      <sz val="16"/>
      <color indexed="9"/>
      <name val="Soberana Sans"/>
      <family val="3"/>
    </font>
    <font>
      <sz val="14"/>
      <color indexed="9"/>
      <name val="Soberana Sans"/>
      <family val="3"/>
    </font>
    <font>
      <b/>
      <sz val="11"/>
      <color indexed="8"/>
      <name val="Soberana Sans"/>
      <family val="2"/>
    </font>
    <font>
      <sz val="12"/>
      <name val="Soberana Sans"/>
      <family val="2"/>
    </font>
    <font>
      <b/>
      <sz val="28"/>
      <color indexed="8"/>
      <name val="Soberana Sans"/>
    </font>
    <font>
      <i/>
      <sz val="10"/>
      <color indexed="30"/>
      <name val="Soberana Sans"/>
    </font>
    <font>
      <b/>
      <sz val="10"/>
      <name val="Soberana Sans"/>
      <family val="3"/>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rgb="FFFFFFFF"/>
        <bgColor indexed="64"/>
      </patternFill>
    </fill>
    <fill>
      <patternFill patternType="solid">
        <fgColor rgb="FFBFBFBF"/>
        <bgColor indexed="64"/>
      </patternFill>
    </fill>
    <fill>
      <patternFill patternType="solid">
        <fgColor rgb="FFD8D8D8"/>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969696"/>
      </left>
      <right/>
      <top style="thick">
        <color rgb="FF969696"/>
      </top>
      <bottom style="thick">
        <color rgb="FF969696"/>
      </bottom>
      <diagonal/>
    </border>
    <border>
      <left/>
      <right/>
      <top style="thick">
        <color rgb="FF969696"/>
      </top>
      <bottom style="thick">
        <color rgb="FF969696"/>
      </bottom>
      <diagonal/>
    </border>
    <border>
      <left/>
      <right style="thick">
        <color rgb="FF969696"/>
      </right>
      <top style="thick">
        <color rgb="FF969696"/>
      </top>
      <bottom style="thick">
        <color rgb="FF969696"/>
      </bottom>
      <diagonal/>
    </border>
    <border>
      <left style="medium">
        <color rgb="FF000000"/>
      </left>
      <right/>
      <top/>
      <bottom/>
      <diagonal/>
    </border>
    <border>
      <left/>
      <right/>
      <top style="thick">
        <color rgb="FF969696"/>
      </top>
      <bottom/>
      <diagonal/>
    </border>
    <border>
      <left/>
      <right style="medium">
        <color rgb="FF000000"/>
      </right>
      <top/>
      <bottom/>
      <diagonal/>
    </border>
    <border>
      <left style="medium">
        <color rgb="FF000000"/>
      </left>
      <right/>
      <top/>
      <bottom style="thick">
        <color rgb="FF969696"/>
      </bottom>
      <diagonal/>
    </border>
    <border>
      <left/>
      <right/>
      <top/>
      <bottom style="thick">
        <color rgb="FF969696"/>
      </bottom>
      <diagonal/>
    </border>
    <border>
      <left/>
      <right style="medium">
        <color rgb="FF000000"/>
      </right>
      <top/>
      <bottom style="thick">
        <color rgb="FF969696"/>
      </bottom>
      <diagonal/>
    </border>
    <border>
      <left style="medium">
        <color rgb="FF000000"/>
      </left>
      <right style="thin">
        <color rgb="FF000000"/>
      </right>
      <top style="thin">
        <color rgb="FF000000"/>
      </top>
      <bottom/>
      <diagonal/>
    </border>
    <border>
      <left style="medium">
        <color rgb="FF000000"/>
      </left>
      <right style="thin">
        <color rgb="FF000000"/>
      </right>
      <top/>
      <bottom style="thick">
        <color rgb="FF000000"/>
      </bottom>
      <diagonal/>
    </border>
    <border>
      <left style="medium">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right/>
      <top/>
      <bottom style="thick">
        <color rgb="FF000000"/>
      </bottom>
      <diagonal/>
    </border>
    <border>
      <left/>
      <right style="thin">
        <color rgb="FF000000"/>
      </right>
      <top/>
      <bottom style="thick">
        <color rgb="FF000000"/>
      </bottom>
      <diagonal/>
    </border>
    <border>
      <left/>
      <right style="thin">
        <color rgb="FF000000"/>
      </right>
      <top/>
      <bottom/>
      <diagonal/>
    </border>
    <border>
      <left style="thin">
        <color rgb="FF000000"/>
      </left>
      <right style="thin">
        <color rgb="FF000000"/>
      </right>
      <top style="thick">
        <color rgb="FF969696"/>
      </top>
      <bottom style="thin">
        <color rgb="FF000000"/>
      </bottom>
      <diagonal/>
    </border>
    <border>
      <left style="thin">
        <color rgb="FF000000"/>
      </left>
      <right/>
      <top style="thick">
        <color rgb="FF969696"/>
      </top>
      <bottom style="thin">
        <color rgb="FF000000"/>
      </bottom>
      <diagonal/>
    </border>
    <border>
      <left/>
      <right style="thin">
        <color rgb="FF000000"/>
      </right>
      <top style="thick">
        <color rgb="FF969696"/>
      </top>
      <bottom style="thin">
        <color rgb="FF000000"/>
      </bottom>
      <diagonal/>
    </border>
    <border>
      <left/>
      <right/>
      <top style="thick">
        <color rgb="FF969696"/>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ck">
        <color rgb="FF333333"/>
      </bottom>
      <diagonal/>
    </border>
    <border>
      <left/>
      <right/>
      <top/>
      <bottom style="thick">
        <color rgb="FF333333"/>
      </bottom>
      <diagonal/>
    </border>
    <border>
      <left/>
      <right style="medium">
        <color rgb="FF000000"/>
      </right>
      <top style="thin">
        <color rgb="FF000000"/>
      </top>
      <bottom/>
      <diagonal/>
    </border>
    <border>
      <left/>
      <right style="medium">
        <color rgb="FF000000"/>
      </right>
      <top/>
      <bottom style="thick">
        <color rgb="FF333333"/>
      </bottom>
      <diagonal/>
    </border>
    <border>
      <left/>
      <right style="thin">
        <color rgb="FF000000"/>
      </right>
      <top/>
      <bottom style="thick">
        <color rgb="FF333333"/>
      </bottom>
      <diagonal/>
    </border>
    <border>
      <left style="medium">
        <color auto="1"/>
      </left>
      <right/>
      <top style="thick">
        <color rgb="FF969696"/>
      </top>
      <bottom style="thin">
        <color rgb="FFD8D8D8"/>
      </bottom>
      <diagonal/>
    </border>
    <border>
      <left/>
      <right/>
      <top style="thick">
        <color rgb="FF969696"/>
      </top>
      <bottom style="thin">
        <color rgb="FFD8D8D8"/>
      </bottom>
      <diagonal/>
    </border>
    <border>
      <left/>
      <right style="medium">
        <color auto="1"/>
      </right>
      <top style="thick">
        <color rgb="FF969696"/>
      </top>
      <bottom style="thin">
        <color rgb="FFD8D8D8"/>
      </bottom>
      <diagonal/>
    </border>
    <border>
      <left style="medium">
        <color auto="1"/>
      </left>
      <right/>
      <top style="thin">
        <color rgb="FFD8D8D8"/>
      </top>
      <bottom style="thin">
        <color rgb="FFD8D8D8"/>
      </bottom>
      <diagonal/>
    </border>
    <border>
      <left/>
      <right/>
      <top style="thin">
        <color rgb="FFD8D8D8"/>
      </top>
      <bottom style="thin">
        <color rgb="FFD8D8D8"/>
      </bottom>
      <diagonal/>
    </border>
    <border>
      <left/>
      <right style="medium">
        <color auto="1"/>
      </right>
      <top style="thin">
        <color rgb="FFD8D8D8"/>
      </top>
      <bottom style="thin">
        <color rgb="FFD8D8D8"/>
      </bottom>
      <diagonal/>
    </border>
    <border>
      <left style="medium">
        <color rgb="FF000000"/>
      </left>
      <right/>
      <top style="thick">
        <color rgb="FF969696"/>
      </top>
      <bottom/>
      <diagonal/>
    </border>
    <border>
      <left/>
      <right style="thin">
        <color rgb="FF000000"/>
      </right>
      <top style="thick">
        <color rgb="FF969696"/>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medium">
        <color rgb="FFD8D8D8"/>
      </bottom>
      <diagonal/>
    </border>
    <border>
      <left/>
      <right/>
      <top/>
      <bottom style="medium">
        <color rgb="FFD8D8D8"/>
      </bottom>
      <diagonal/>
    </border>
    <border>
      <left/>
      <right style="medium">
        <color auto="1"/>
      </right>
      <top style="thin">
        <color rgb="FFD8D8D8"/>
      </top>
      <bottom style="medium">
        <color rgb="FFD8D8D8"/>
      </bottom>
      <diagonal/>
    </border>
    <border>
      <left style="medium">
        <color rgb="FF000000"/>
      </left>
      <right/>
      <top style="medium">
        <color rgb="FFD8D8D8"/>
      </top>
      <bottom style="thin">
        <color rgb="FF000000"/>
      </bottom>
      <diagonal/>
    </border>
    <border>
      <left/>
      <right/>
      <top style="medium">
        <color rgb="FFD8D8D8"/>
      </top>
      <bottom style="thin">
        <color rgb="FF000000"/>
      </bottom>
      <diagonal/>
    </border>
    <border>
      <left style="medium">
        <color rgb="FF000000"/>
      </left>
      <right/>
      <top style="thick">
        <color rgb="FF969696"/>
      </top>
      <bottom style="thin">
        <color rgb="FFD8D8D8"/>
      </bottom>
      <diagonal/>
    </border>
    <border>
      <left/>
      <right style="medium">
        <color rgb="FF000000"/>
      </right>
      <top style="thick">
        <color rgb="FF969696"/>
      </top>
      <bottom style="thin">
        <color rgb="FFD8D8D8"/>
      </bottom>
      <diagonal/>
    </border>
    <border>
      <left style="medium">
        <color auto="1"/>
      </left>
      <right/>
      <top style="thin">
        <color rgb="FFD8D8D8"/>
      </top>
      <bottom style="medium">
        <color auto="1"/>
      </bottom>
      <diagonal/>
    </border>
    <border>
      <left/>
      <right style="medium">
        <color auto="1"/>
      </right>
      <top style="thin">
        <color rgb="FFD8D8D8"/>
      </top>
      <bottom style="medium">
        <color auto="1"/>
      </bottom>
      <diagonal/>
    </border>
    <border>
      <left/>
      <right/>
      <top style="thin">
        <color rgb="FFD8D8D8"/>
      </top>
      <bottom style="medium">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01">
    <xf numFmtId="0" fontId="0" fillId="0" borderId="0" xfId="0"/>
    <xf numFmtId="0" fontId="0" fillId="0" borderId="0" xfId="0" applyAlignment="1">
      <alignment vertical="top" wrapText="1"/>
    </xf>
    <xf numFmtId="0" fontId="21" fillId="0" borderId="0" xfId="0" applyFont="1" applyAlignment="1">
      <alignment vertical="center"/>
    </xf>
    <xf numFmtId="0" fontId="22" fillId="34" borderId="0" xfId="0" applyFont="1" applyFill="1" applyAlignment="1">
      <alignment vertical="center"/>
    </xf>
    <xf numFmtId="0" fontId="0" fillId="0" borderId="0" xfId="0" applyAlignment="1">
      <alignment horizontal="center"/>
    </xf>
    <xf numFmtId="0" fontId="23" fillId="35" borderId="10" xfId="0" applyFont="1" applyFill="1" applyBorder="1" applyAlignment="1">
      <alignment horizontal="centerContinuous" vertical="center"/>
    </xf>
    <xf numFmtId="0" fontId="24" fillId="35" borderId="11" xfId="0" applyFont="1" applyFill="1" applyBorder="1" applyAlignment="1">
      <alignment horizontal="centerContinuous" vertical="center"/>
    </xf>
    <xf numFmtId="0" fontId="24" fillId="35" borderId="11" xfId="0" applyFont="1" applyFill="1" applyBorder="1" applyAlignment="1">
      <alignment horizontal="centerContinuous" vertical="center" wrapText="1"/>
    </xf>
    <xf numFmtId="0" fontId="24" fillId="35" borderId="12" xfId="0" applyFont="1" applyFill="1" applyBorder="1" applyAlignment="1">
      <alignment horizontal="centerContinuous" vertical="center" wrapText="1"/>
    </xf>
    <xf numFmtId="0" fontId="18" fillId="0" borderId="13" xfId="0" applyFont="1" applyBorder="1" applyAlignment="1">
      <alignment vertical="top" wrapText="1"/>
    </xf>
    <xf numFmtId="0" fontId="25" fillId="0" borderId="0" xfId="0" applyFont="1" applyAlignment="1">
      <alignment horizontal="center" vertical="top" wrapText="1"/>
    </xf>
    <xf numFmtId="0" fontId="0" fillId="0" borderId="0" xfId="0" applyAlignment="1">
      <alignment horizontal="right" vertical="top" wrapText="1"/>
    </xf>
    <xf numFmtId="0" fontId="18" fillId="0" borderId="0" xfId="0" applyFont="1" applyAlignment="1">
      <alignment vertical="top" wrapText="1"/>
    </xf>
    <xf numFmtId="0" fontId="19" fillId="0" borderId="0" xfId="0" applyFont="1" applyAlignment="1">
      <alignment horizontal="center" vertical="top" wrapText="1"/>
    </xf>
    <xf numFmtId="0" fontId="18" fillId="0" borderId="16" xfId="0" applyFont="1" applyBorder="1" applyAlignment="1">
      <alignment horizontal="justify" vertical="top" wrapText="1"/>
    </xf>
    <xf numFmtId="0" fontId="18" fillId="0" borderId="17" xfId="0" applyFont="1" applyBorder="1" applyAlignment="1">
      <alignment horizontal="right" vertical="top" wrapText="1"/>
    </xf>
    <xf numFmtId="0" fontId="0" fillId="0" borderId="17" xfId="0" applyBorder="1" applyAlignment="1">
      <alignment vertical="top" wrapText="1"/>
    </xf>
    <xf numFmtId="0" fontId="18" fillId="0" borderId="17" xfId="0" applyFont="1" applyBorder="1" applyAlignment="1">
      <alignment vertical="top" wrapText="1"/>
    </xf>
    <xf numFmtId="0" fontId="19" fillId="0" borderId="17" xfId="0" applyFont="1" applyBorder="1" applyAlignment="1">
      <alignment vertical="top" wrapText="1"/>
    </xf>
    <xf numFmtId="0" fontId="18" fillId="36" borderId="27" xfId="0" applyFont="1" applyFill="1" applyBorder="1" applyAlignment="1">
      <alignment horizontal="center" vertical="center" wrapText="1"/>
    </xf>
    <xf numFmtId="0" fontId="18" fillId="36" borderId="28" xfId="0" applyFont="1" applyFill="1" applyBorder="1" applyAlignment="1">
      <alignment horizontal="center" vertical="center" wrapText="1"/>
    </xf>
    <xf numFmtId="0" fontId="18" fillId="36" borderId="35" xfId="0" applyFont="1" applyFill="1" applyBorder="1" applyAlignment="1">
      <alignment horizontal="center" vertical="center" wrapText="1"/>
    </xf>
    <xf numFmtId="0" fontId="18" fillId="36" borderId="38" xfId="0" applyFont="1" applyFill="1" applyBorder="1" applyAlignment="1">
      <alignment horizontal="center" vertical="center" wrapText="1"/>
    </xf>
    <xf numFmtId="0" fontId="19" fillId="0" borderId="0" xfId="0" applyFont="1" applyAlignment="1">
      <alignment vertical="top" wrapText="1"/>
    </xf>
    <xf numFmtId="0" fontId="18" fillId="0" borderId="39" xfId="0" applyFont="1" applyBorder="1" applyAlignment="1">
      <alignment vertical="top" wrapText="1"/>
    </xf>
    <xf numFmtId="4" fontId="19" fillId="0" borderId="40" xfId="0" applyNumberFormat="1" applyFont="1" applyBorder="1" applyAlignment="1">
      <alignment horizontal="right" vertical="top" wrapText="1"/>
    </xf>
    <xf numFmtId="164" fontId="0" fillId="0" borderId="41" xfId="0" applyNumberFormat="1" applyBorder="1" applyAlignment="1">
      <alignment horizontal="right" vertical="top" wrapText="1"/>
    </xf>
    <xf numFmtId="0" fontId="18" fillId="0" borderId="42" xfId="0" applyFont="1" applyBorder="1" applyAlignment="1">
      <alignment vertical="top" wrapText="1"/>
    </xf>
    <xf numFmtId="4" fontId="19" fillId="0" borderId="43" xfId="0" applyNumberFormat="1" applyFont="1" applyBorder="1" applyAlignment="1">
      <alignment horizontal="right" vertical="top" wrapText="1"/>
    </xf>
    <xf numFmtId="4" fontId="0" fillId="0" borderId="44" xfId="0" applyNumberFormat="1" applyBorder="1" applyAlignment="1">
      <alignment horizontal="right" vertical="top" wrapText="1"/>
    </xf>
    <xf numFmtId="3" fontId="0" fillId="0" borderId="0" xfId="0" applyNumberFormat="1" applyAlignment="1">
      <alignment vertical="top" wrapText="1"/>
    </xf>
    <xf numFmtId="0" fontId="26" fillId="36" borderId="45" xfId="0" applyFont="1" applyFill="1" applyBorder="1" applyAlignment="1">
      <alignment horizontal="centerContinuous" vertical="center"/>
    </xf>
    <xf numFmtId="0" fontId="27" fillId="36" borderId="14" xfId="0" applyFont="1" applyFill="1" applyBorder="1" applyAlignment="1">
      <alignment horizontal="centerContinuous" vertical="center"/>
    </xf>
    <xf numFmtId="0" fontId="27" fillId="36" borderId="14" xfId="0" applyFont="1" applyFill="1" applyBorder="1" applyAlignment="1">
      <alignment horizontal="centerContinuous" vertical="center" wrapText="1"/>
    </xf>
    <xf numFmtId="0" fontId="18" fillId="36" borderId="14" xfId="0" applyFont="1" applyFill="1" applyBorder="1" applyAlignment="1">
      <alignment vertical="center" wrapText="1"/>
    </xf>
    <xf numFmtId="0" fontId="18" fillId="36" borderId="46" xfId="0" applyFont="1" applyFill="1" applyBorder="1" applyAlignment="1">
      <alignment vertical="center" wrapText="1"/>
    </xf>
    <xf numFmtId="0" fontId="26" fillId="36" borderId="47" xfId="0" applyFont="1" applyFill="1" applyBorder="1" applyAlignment="1">
      <alignment horizontal="centerContinuous" vertical="center"/>
    </xf>
    <xf numFmtId="0" fontId="27" fillId="36" borderId="48" xfId="0" applyFont="1" applyFill="1" applyBorder="1" applyAlignment="1">
      <alignment horizontal="centerContinuous" vertical="center"/>
    </xf>
    <xf numFmtId="0" fontId="27" fillId="36" borderId="48" xfId="0" applyFont="1" applyFill="1" applyBorder="1" applyAlignment="1">
      <alignment horizontal="centerContinuous" vertical="center" wrapText="1"/>
    </xf>
    <xf numFmtId="0" fontId="18" fillId="36" borderId="48" xfId="0" applyFont="1" applyFill="1" applyBorder="1" applyAlignment="1">
      <alignment vertical="center" wrapText="1"/>
    </xf>
    <xf numFmtId="0" fontId="18" fillId="36" borderId="49" xfId="0" applyFont="1" applyFill="1" applyBorder="1" applyAlignment="1">
      <alignment horizontal="center" vertical="center" wrapText="1"/>
    </xf>
    <xf numFmtId="0" fontId="18" fillId="36" borderId="50" xfId="0" applyFont="1" applyFill="1" applyBorder="1" applyAlignment="1">
      <alignment horizontal="center" vertical="center" wrapText="1"/>
    </xf>
    <xf numFmtId="0" fontId="18" fillId="0" borderId="52" xfId="0" applyFont="1" applyBorder="1" applyAlignment="1">
      <alignment horizontal="justify" vertical="top" wrapText="1"/>
    </xf>
    <xf numFmtId="0" fontId="0" fillId="0" borderId="52" xfId="0" applyBorder="1" applyAlignment="1">
      <alignment vertical="top" wrapText="1"/>
    </xf>
    <xf numFmtId="4" fontId="0" fillId="0" borderId="52" xfId="0" applyNumberFormat="1" applyBorder="1" applyAlignment="1">
      <alignment vertical="top" wrapText="1"/>
    </xf>
    <xf numFmtId="164" fontId="0" fillId="0" borderId="52" xfId="0" applyNumberFormat="1" applyBorder="1" applyAlignment="1">
      <alignment horizontal="right" vertical="top" wrapText="1"/>
    </xf>
    <xf numFmtId="164" fontId="19" fillId="0" borderId="53" xfId="0" applyNumberFormat="1" applyFont="1" applyBorder="1" applyAlignment="1">
      <alignment horizontal="right" vertical="top" wrapText="1"/>
    </xf>
    <xf numFmtId="0" fontId="18" fillId="0" borderId="55" xfId="0" applyFont="1" applyBorder="1" applyAlignment="1">
      <alignment horizontal="justify" vertical="top" wrapText="1"/>
    </xf>
    <xf numFmtId="0" fontId="0" fillId="0" borderId="55" xfId="0" applyBorder="1" applyAlignment="1">
      <alignment vertical="top" wrapText="1"/>
    </xf>
    <xf numFmtId="4" fontId="0" fillId="0" borderId="55" xfId="0" applyNumberFormat="1" applyBorder="1" applyAlignment="1">
      <alignment vertical="top" wrapText="1"/>
    </xf>
    <xf numFmtId="4" fontId="0" fillId="0" borderId="41" xfId="0" applyNumberFormat="1" applyBorder="1" applyAlignment="1">
      <alignment horizontal="right" vertical="top" wrapText="1"/>
    </xf>
    <xf numFmtId="0" fontId="28" fillId="33" borderId="0" xfId="0" applyFont="1" applyFill="1" applyAlignment="1">
      <alignment horizontal="center" vertical="center" wrapText="1"/>
    </xf>
    <xf numFmtId="0" fontId="32" fillId="34" borderId="0" xfId="0" applyFont="1" applyFill="1" applyAlignment="1">
      <alignment horizontal="center" vertical="center" wrapText="1"/>
    </xf>
    <xf numFmtId="0" fontId="20" fillId="0" borderId="0" xfId="0" applyFont="1" applyAlignment="1">
      <alignment horizontal="center" vertical="center" wrapText="1"/>
    </xf>
    <xf numFmtId="0" fontId="31" fillId="0" borderId="0" xfId="0" applyFont="1" applyAlignment="1">
      <alignment horizontal="justify" vertical="top" wrapText="1"/>
    </xf>
    <xf numFmtId="0" fontId="20" fillId="0" borderId="13" xfId="0" applyFont="1" applyBorder="1" applyAlignment="1">
      <alignment horizontal="center" vertical="top" wrapText="1"/>
    </xf>
    <xf numFmtId="0" fontId="20" fillId="0" borderId="0" xfId="0" applyFont="1" applyAlignment="1">
      <alignment horizontal="center" vertical="top" wrapText="1"/>
    </xf>
    <xf numFmtId="0" fontId="20" fillId="0" borderId="15" xfId="0" applyFont="1" applyBorder="1" applyAlignment="1">
      <alignment horizontal="center" vertical="top" wrapText="1"/>
    </xf>
    <xf numFmtId="0" fontId="29" fillId="33" borderId="0" xfId="0" applyFont="1" applyFill="1" applyAlignment="1">
      <alignment horizontal="center" vertical="center" wrapText="1"/>
    </xf>
    <xf numFmtId="0" fontId="30" fillId="0" borderId="0" xfId="0" applyFont="1" applyAlignment="1">
      <alignment horizontal="justify" vertical="top" wrapText="1"/>
    </xf>
    <xf numFmtId="0" fontId="19" fillId="0" borderId="0" xfId="0" applyFont="1" applyAlignment="1">
      <alignment horizontal="justify" vertical="top" wrapText="1"/>
    </xf>
    <xf numFmtId="0" fontId="19" fillId="0" borderId="15" xfId="0" applyFont="1" applyBorder="1" applyAlignment="1">
      <alignment horizontal="justify" vertical="top" wrapText="1"/>
    </xf>
    <xf numFmtId="0" fontId="19" fillId="0" borderId="17" xfId="0" applyFont="1" applyBorder="1" applyAlignment="1">
      <alignment horizontal="justify" vertical="top" wrapText="1"/>
    </xf>
    <xf numFmtId="0" fontId="19" fillId="0" borderId="18" xfId="0" applyFont="1" applyBorder="1" applyAlignment="1">
      <alignment horizontal="justify" vertical="top" wrapText="1"/>
    </xf>
    <xf numFmtId="0" fontId="18" fillId="36" borderId="19" xfId="0" applyFont="1" applyFill="1" applyBorder="1" applyAlignment="1">
      <alignment horizontal="justify" vertical="center" wrapText="1"/>
    </xf>
    <xf numFmtId="0" fontId="18" fillId="36" borderId="21" xfId="0" applyFont="1" applyFill="1" applyBorder="1" applyAlignment="1">
      <alignment horizontal="justify" vertical="center" wrapText="1"/>
    </xf>
    <xf numFmtId="0" fontId="18" fillId="36" borderId="20" xfId="0" applyFont="1" applyFill="1" applyBorder="1" applyAlignment="1">
      <alignment horizontal="justify" vertical="center" wrapText="1"/>
    </xf>
    <xf numFmtId="0" fontId="18" fillId="36" borderId="22" xfId="0" applyFont="1" applyFill="1" applyBorder="1" applyAlignment="1">
      <alignment horizontal="justify" vertical="center" wrapText="1"/>
    </xf>
    <xf numFmtId="0" fontId="18" fillId="36" borderId="23" xfId="0" applyFont="1" applyFill="1" applyBorder="1" applyAlignment="1">
      <alignment horizontal="justify" vertical="center" wrapText="1"/>
    </xf>
    <xf numFmtId="0" fontId="18" fillId="36" borderId="0" xfId="0" applyFont="1" applyFill="1" applyAlignment="1">
      <alignment horizontal="justify" vertical="center" wrapText="1"/>
    </xf>
    <xf numFmtId="0" fontId="18" fillId="36" borderId="26" xfId="0" applyFont="1" applyFill="1" applyBorder="1" applyAlignment="1">
      <alignment horizontal="justify" vertical="center" wrapText="1"/>
    </xf>
    <xf numFmtId="0" fontId="18" fillId="36" borderId="24" xfId="0" applyFont="1" applyFill="1" applyBorder="1" applyAlignment="1">
      <alignment horizontal="justify" vertical="center" wrapText="1"/>
    </xf>
    <xf numFmtId="0" fontId="18" fillId="36" borderId="25" xfId="0" applyFont="1" applyFill="1" applyBorder="1" applyAlignment="1">
      <alignment horizontal="justify" vertical="center" wrapText="1"/>
    </xf>
    <xf numFmtId="0" fontId="18" fillId="36" borderId="28" xfId="0" applyFont="1" applyFill="1" applyBorder="1" applyAlignment="1">
      <alignment horizontal="center" vertical="center" wrapText="1"/>
    </xf>
    <xf numFmtId="0" fontId="18" fillId="36" borderId="30" xfId="0" applyFont="1" applyFill="1" applyBorder="1" applyAlignment="1">
      <alignment horizontal="center" vertical="center" wrapText="1"/>
    </xf>
    <xf numFmtId="0" fontId="18" fillId="36" borderId="29" xfId="0" applyFont="1" applyFill="1" applyBorder="1" applyAlignment="1">
      <alignment horizontal="center" vertical="center" wrapText="1"/>
    </xf>
    <xf numFmtId="0" fontId="18" fillId="36" borderId="32" xfId="0" applyFont="1" applyFill="1" applyBorder="1" applyAlignment="1">
      <alignment horizontal="center" vertical="center" wrapText="1"/>
    </xf>
    <xf numFmtId="0" fontId="18" fillId="36" borderId="31" xfId="0" applyFont="1" applyFill="1" applyBorder="1" applyAlignment="1">
      <alignment horizontal="center" vertical="center" wrapText="1"/>
    </xf>
    <xf numFmtId="0" fontId="18" fillId="36" borderId="33" xfId="0" applyFont="1" applyFill="1" applyBorder="1" applyAlignment="1">
      <alignment horizontal="center" vertical="center" wrapText="1"/>
    </xf>
    <xf numFmtId="0" fontId="18" fillId="36" borderId="22" xfId="0" applyFont="1" applyFill="1" applyBorder="1" applyAlignment="1">
      <alignment horizontal="center" vertical="center" wrapText="1"/>
    </xf>
    <xf numFmtId="0" fontId="18" fillId="36" borderId="34" xfId="0" applyFont="1" applyFill="1" applyBorder="1" applyAlignment="1">
      <alignment horizontal="center" vertical="center" wrapText="1"/>
    </xf>
    <xf numFmtId="0" fontId="18" fillId="36" borderId="35" xfId="0" applyFont="1" applyFill="1" applyBorder="1" applyAlignment="1">
      <alignment horizontal="center" vertical="center" wrapText="1"/>
    </xf>
    <xf numFmtId="0" fontId="0" fillId="0" borderId="40" xfId="0" applyBorder="1" applyAlignment="1">
      <alignment horizontal="justify" vertical="top" wrapText="1"/>
    </xf>
    <xf numFmtId="0" fontId="18" fillId="36" borderId="0" xfId="0" applyFont="1" applyFill="1" applyAlignment="1">
      <alignment horizontal="center" vertical="top" wrapText="1"/>
    </xf>
    <xf numFmtId="0" fontId="18" fillId="36" borderId="26" xfId="0" applyFont="1" applyFill="1" applyBorder="1" applyAlignment="1">
      <alignment horizontal="center" vertical="top" wrapText="1"/>
    </xf>
    <xf numFmtId="0" fontId="18" fillId="36" borderId="36" xfId="0" applyFont="1" applyFill="1" applyBorder="1" applyAlignment="1">
      <alignment horizontal="center" vertical="center" wrapText="1"/>
    </xf>
    <xf numFmtId="0" fontId="18" fillId="36" borderId="37" xfId="0" applyFont="1" applyFill="1" applyBorder="1" applyAlignment="1">
      <alignment horizontal="center" vertical="center" wrapText="1"/>
    </xf>
    <xf numFmtId="0" fontId="0" fillId="0" borderId="43" xfId="0" applyBorder="1" applyAlignment="1">
      <alignment horizontal="justify" vertical="top" wrapText="1"/>
    </xf>
    <xf numFmtId="0" fontId="18" fillId="0" borderId="56" xfId="0" applyFont="1" applyBorder="1" applyAlignment="1">
      <alignment horizontal="justify" vertical="top" wrapText="1"/>
    </xf>
    <xf numFmtId="0" fontId="18" fillId="0" borderId="40" xfId="0" applyFont="1" applyBorder="1" applyAlignment="1">
      <alignment horizontal="justify" vertical="top" wrapText="1"/>
    </xf>
    <xf numFmtId="0" fontId="18" fillId="0" borderId="57" xfId="0" applyFont="1" applyBorder="1" applyAlignment="1">
      <alignment horizontal="justify" vertical="top" wrapText="1"/>
    </xf>
    <xf numFmtId="0" fontId="18" fillId="0" borderId="51" xfId="0" applyFont="1" applyBorder="1" applyAlignment="1">
      <alignment horizontal="justify" vertical="top" wrapText="1"/>
    </xf>
    <xf numFmtId="0" fontId="18" fillId="0" borderId="52" xfId="0" applyFont="1" applyBorder="1" applyAlignment="1">
      <alignment horizontal="justify" vertical="top" wrapText="1"/>
    </xf>
    <xf numFmtId="0" fontId="18" fillId="0" borderId="54" xfId="0" applyFont="1" applyBorder="1" applyAlignment="1">
      <alignment horizontal="justify" vertical="top" wrapText="1"/>
    </xf>
    <xf numFmtId="0" fontId="18" fillId="0" borderId="55" xfId="0" applyFont="1" applyBorder="1" applyAlignment="1">
      <alignment horizontal="justify" vertical="top" wrapText="1"/>
    </xf>
    <xf numFmtId="0" fontId="18" fillId="0" borderId="58" xfId="0" applyFont="1" applyBorder="1" applyAlignment="1">
      <alignment horizontal="justify" vertical="top" wrapText="1"/>
    </xf>
    <xf numFmtId="0" fontId="18" fillId="0" borderId="60" xfId="0" applyFont="1" applyBorder="1" applyAlignment="1">
      <alignment horizontal="justify" vertical="top" wrapText="1"/>
    </xf>
    <xf numFmtId="0" fontId="18" fillId="0" borderId="59" xfId="0" applyFont="1" applyBorder="1" applyAlignment="1">
      <alignment horizontal="justify" vertical="top" wrapText="1"/>
    </xf>
    <xf numFmtId="0" fontId="18" fillId="0" borderId="42" xfId="0" applyFont="1" applyBorder="1" applyAlignment="1">
      <alignment horizontal="justify" vertical="top" wrapText="1"/>
    </xf>
    <xf numFmtId="0" fontId="18" fillId="0" borderId="43" xfId="0" applyFont="1" applyBorder="1" applyAlignment="1">
      <alignment horizontal="justify" vertical="top" wrapText="1"/>
    </xf>
    <xf numFmtId="0" fontId="18" fillId="0" borderId="44" xfId="0" applyFont="1" applyBorder="1" applyAlignment="1">
      <alignment horizontal="justify" vertical="top"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086E0-553A-4933-AA92-F663D104F9BB}">
  <sheetPr>
    <tabColor indexed="11"/>
    <pageSetUpPr fitToPage="1"/>
  </sheetPr>
  <dimension ref="B1:AD44"/>
  <sheetViews>
    <sheetView tabSelected="1" view="pageBreakPreview" zoomScale="80" zoomScaleNormal="80" zoomScaleSheetLayoutView="80" workbookViewId="0">
      <selection activeCell="A39" sqref="A39:XFD39"/>
    </sheetView>
  </sheetViews>
  <sheetFormatPr baseColWidth="10" defaultColWidth="5" defaultRowHeight="12.75" x14ac:dyDescent="0.2"/>
  <cols>
    <col min="1" max="1" width="3.5" style="1" customWidth="1"/>
    <col min="2" max="16384" width="5" style="1"/>
  </cols>
  <sheetData>
    <row r="1" spans="2:30" customFormat="1" ht="48" customHeight="1" x14ac:dyDescent="0.2">
      <c r="B1" s="51" t="s">
        <v>0</v>
      </c>
      <c r="C1" s="51"/>
      <c r="D1" s="51"/>
      <c r="E1" s="51"/>
      <c r="F1" s="51"/>
      <c r="G1" s="51"/>
      <c r="H1" s="51"/>
      <c r="I1" s="51"/>
      <c r="J1" s="51"/>
      <c r="K1" s="51"/>
      <c r="L1" s="51"/>
      <c r="M1" s="51"/>
      <c r="N1" s="51"/>
      <c r="O1" s="51"/>
      <c r="P1" s="51"/>
      <c r="Q1" s="2" t="s">
        <v>1</v>
      </c>
    </row>
    <row r="2" spans="2:30" ht="13.5" customHeight="1" x14ac:dyDescent="0.2"/>
    <row r="3" spans="2:30" ht="13.5" customHeight="1" x14ac:dyDescent="0.2"/>
    <row r="4" spans="2:30" ht="13.5" customHeight="1" x14ac:dyDescent="0.2"/>
    <row r="5" spans="2:30" ht="13.5" customHeight="1" x14ac:dyDescent="0.2"/>
    <row r="6" spans="2:30" ht="13.5" customHeight="1" x14ac:dyDescent="0.2"/>
    <row r="7" spans="2:30" ht="13.5" customHeight="1" x14ac:dyDescent="0.2"/>
    <row r="8" spans="2:30" ht="13.5" customHeight="1" x14ac:dyDescent="0.2"/>
    <row r="9" spans="2:30" ht="13.5" customHeight="1" x14ac:dyDescent="0.2"/>
    <row r="10" spans="2:30" ht="13.5" customHeight="1" x14ac:dyDescent="0.2"/>
    <row r="11" spans="2:30" ht="13.5" customHeight="1" x14ac:dyDescent="0.2">
      <c r="B11" s="52" t="s">
        <v>2</v>
      </c>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row>
    <row r="12" spans="2:30" ht="13.5" customHeight="1" x14ac:dyDescent="0.2">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row>
    <row r="13" spans="2:30" ht="13.5" customHeight="1" x14ac:dyDescent="0.2">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row>
    <row r="14" spans="2:30" ht="13.5" customHeight="1" x14ac:dyDescent="0.2">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row>
    <row r="15" spans="2:30" ht="13.5" customHeight="1" x14ac:dyDescent="0.2">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row>
    <row r="16" spans="2:30" ht="13.5" customHeight="1" x14ac:dyDescent="0.2">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row>
    <row r="17" spans="2:30" ht="13.5" customHeight="1" x14ac:dyDescent="0.2">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row>
    <row r="18" spans="2:30" ht="13.5" customHeight="1" x14ac:dyDescent="0.2">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row>
    <row r="19" spans="2:30" ht="13.5" customHeight="1" x14ac:dyDescent="0.2">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row>
    <row r="20" spans="2:30" ht="13.5" customHeight="1" x14ac:dyDescent="0.2">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row>
    <row r="21" spans="2:30" ht="13.5" customHeight="1" x14ac:dyDescent="0.2">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row>
    <row r="22" spans="2:30" ht="13.5" customHeight="1" x14ac:dyDescent="0.2">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row>
    <row r="23" spans="2:30" ht="13.5" customHeight="1" x14ac:dyDescent="0.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row>
    <row r="24" spans="2:30" ht="13.5" customHeight="1" x14ac:dyDescent="0.2">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row>
    <row r="25" spans="2:30" ht="13.5" customHeight="1" x14ac:dyDescent="0.2">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row>
    <row r="26" spans="2:30" ht="13.5" customHeight="1" x14ac:dyDescent="0.2">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row>
    <row r="27" spans="2:30" ht="13.5" customHeight="1" x14ac:dyDescent="0.2">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row>
    <row r="28" spans="2:30" ht="13.5" customHeight="1" x14ac:dyDescent="0.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row>
    <row r="29" spans="2:30" ht="13.5" customHeight="1" x14ac:dyDescent="0.2">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row>
    <row r="30" spans="2:30" ht="13.5" customHeight="1" x14ac:dyDescent="0.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row>
    <row r="31" spans="2:30" ht="13.5" customHeight="1" x14ac:dyDescent="0.2">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row>
    <row r="32" spans="2:30" ht="13.5" customHeight="1" x14ac:dyDescent="0.2">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row>
    <row r="33" spans="2:30" ht="13.5" customHeight="1" x14ac:dyDescent="0.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row>
    <row r="34" spans="2:30" ht="13.5" customHeight="1" x14ac:dyDescent="0.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row>
    <row r="35" spans="2:30" ht="13.5" customHeight="1" x14ac:dyDescent="0.2"/>
    <row r="36" spans="2:30" ht="20.25" customHeight="1" x14ac:dyDescent="0.2">
      <c r="D36" s="53" t="s">
        <v>3</v>
      </c>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2:30" ht="13.5" customHeight="1" x14ac:dyDescent="0.2">
      <c r="D37" s="54" t="s">
        <v>4</v>
      </c>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2:30" ht="13.5" customHeight="1" x14ac:dyDescent="0.2">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2:30" ht="13.5" customHeight="1" x14ac:dyDescent="0.2">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2:30" ht="13.5" customHeight="1" x14ac:dyDescent="0.2"/>
    <row r="41" spans="2:30" ht="13.5" customHeight="1" x14ac:dyDescent="0.2"/>
    <row r="42" spans="2:30" ht="13.5" customHeight="1" x14ac:dyDescent="0.2"/>
    <row r="43" spans="2:30" ht="13.5" customHeight="1" x14ac:dyDescent="0.2"/>
    <row r="44" spans="2:30" ht="13.5" customHeight="1" x14ac:dyDescent="0.2"/>
  </sheetData>
  <mergeCells count="4">
    <mergeCell ref="B1:P1"/>
    <mergeCell ref="B11:AD34"/>
    <mergeCell ref="D36:AB36"/>
    <mergeCell ref="D37:AB39"/>
  </mergeCells>
  <printOptions horizontalCentered="1"/>
  <pageMargins left="0.78740157480314965" right="0.78740157480314965" top="0.98425196850393704" bottom="0.98425196850393704" header="0" footer="0.39370078740157483"/>
  <pageSetup scale="72" fitToHeight="1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BC606-BD07-48DB-8AD8-712819A0C6BD}">
  <sheetPr>
    <tabColor indexed="11"/>
    <pageSetUpPr fitToPage="1"/>
  </sheetPr>
  <dimension ref="A1:AA41"/>
  <sheetViews>
    <sheetView tabSelected="1" view="pageBreakPreview" topLeftCell="A12" zoomScale="80" zoomScaleNormal="80" zoomScaleSheetLayoutView="80" workbookViewId="0">
      <selection activeCell="A39" sqref="A39:XFD39"/>
    </sheetView>
  </sheetViews>
  <sheetFormatPr baseColWidth="10" defaultColWidth="10" defaultRowHeight="12.75" x14ac:dyDescent="0.2"/>
  <cols>
    <col min="1" max="1" width="3.5" style="1" customWidth="1"/>
    <col min="2" max="2" width="14.75" style="1" customWidth="1"/>
    <col min="3" max="3" width="5.875" style="1" customWidth="1"/>
    <col min="4" max="4" width="8.625" style="1" customWidth="1"/>
    <col min="5" max="5" width="9.75" style="1" customWidth="1"/>
    <col min="6" max="6" width="4.5" style="1" customWidth="1"/>
    <col min="7" max="7" width="0.25" style="1" customWidth="1"/>
    <col min="8" max="8" width="2.25" style="1" customWidth="1"/>
    <col min="9" max="9" width="6.625" style="1" customWidth="1"/>
    <col min="10" max="10" width="7.875" style="1" customWidth="1"/>
    <col min="11" max="11" width="9.5" style="1" customWidth="1"/>
    <col min="12" max="12" width="7.75" style="1" customWidth="1"/>
    <col min="13" max="13" width="6.125" style="1" customWidth="1"/>
    <col min="14" max="14" width="8.25" style="1" customWidth="1"/>
    <col min="15" max="15" width="11.125" style="1" customWidth="1"/>
    <col min="16" max="16" width="11.625" style="1" customWidth="1"/>
    <col min="17" max="17" width="12.125" style="1" customWidth="1"/>
    <col min="18" max="18" width="9" style="1" customWidth="1"/>
    <col min="19" max="19" width="13" style="1" customWidth="1"/>
    <col min="20" max="20" width="10.75" style="1" customWidth="1"/>
    <col min="21" max="21" width="10.375" style="1" customWidth="1"/>
    <col min="22" max="22" width="11.5" style="1" customWidth="1"/>
    <col min="23" max="23" width="10.75" style="1" customWidth="1"/>
    <col min="24" max="24" width="8.5" style="1" customWidth="1"/>
    <col min="25" max="25" width="8.75" style="1" customWidth="1"/>
    <col min="26" max="26" width="9.625" style="1" customWidth="1"/>
    <col min="27" max="29" width="10" style="1"/>
    <col min="30" max="30" width="15.375" style="1" customWidth="1"/>
    <col min="31" max="16384" width="10" style="1"/>
  </cols>
  <sheetData>
    <row r="1" spans="1:27" customFormat="1" ht="48" customHeight="1" x14ac:dyDescent="0.2">
      <c r="A1" s="2"/>
      <c r="B1" s="58" t="s">
        <v>0</v>
      </c>
      <c r="C1" s="58"/>
      <c r="D1" s="58"/>
      <c r="E1" s="58"/>
      <c r="F1" s="58"/>
      <c r="G1" s="58"/>
      <c r="H1" s="58"/>
      <c r="I1" s="58"/>
      <c r="J1" s="58"/>
      <c r="K1" s="58"/>
      <c r="L1" s="58"/>
      <c r="M1" s="2" t="s">
        <v>5</v>
      </c>
      <c r="N1" s="2"/>
      <c r="O1" s="2"/>
      <c r="P1" s="3"/>
      <c r="Q1" s="3"/>
      <c r="R1" s="3"/>
      <c r="Y1" s="4"/>
      <c r="Z1" s="4"/>
      <c r="AA1" s="4"/>
    </row>
    <row r="2" spans="1:27" ht="13.5" customHeight="1" thickBot="1" x14ac:dyDescent="0.25"/>
    <row r="3" spans="1:27" ht="22.5" customHeight="1" thickTop="1" thickBot="1" x14ac:dyDescent="0.25">
      <c r="B3" s="5" t="s">
        <v>6</v>
      </c>
      <c r="C3" s="6"/>
      <c r="D3" s="6"/>
      <c r="E3" s="6"/>
      <c r="F3" s="6"/>
      <c r="G3" s="6"/>
      <c r="H3" s="7"/>
      <c r="I3" s="7"/>
      <c r="J3" s="7"/>
      <c r="K3" s="7"/>
      <c r="L3" s="7"/>
      <c r="M3" s="7"/>
      <c r="N3" s="7"/>
      <c r="O3" s="7"/>
      <c r="P3" s="7"/>
      <c r="Q3" s="7"/>
      <c r="R3" s="7"/>
      <c r="S3" s="7"/>
      <c r="T3" s="7"/>
      <c r="U3" s="8"/>
    </row>
    <row r="4" spans="1:27" ht="51.75" customHeight="1" thickTop="1" x14ac:dyDescent="0.2">
      <c r="B4" s="9" t="s">
        <v>7</v>
      </c>
      <c r="C4" s="10" t="s">
        <v>8</v>
      </c>
      <c r="D4" s="59" t="s">
        <v>9</v>
      </c>
      <c r="E4" s="59"/>
      <c r="F4" s="59"/>
      <c r="G4" s="59"/>
      <c r="H4" s="59"/>
      <c r="I4" s="11"/>
      <c r="J4" s="12" t="s">
        <v>10</v>
      </c>
      <c r="K4" s="13" t="s">
        <v>11</v>
      </c>
      <c r="L4" s="60" t="s">
        <v>12</v>
      </c>
      <c r="M4" s="60"/>
      <c r="N4" s="60"/>
      <c r="O4" s="60"/>
      <c r="P4" s="12" t="s">
        <v>13</v>
      </c>
      <c r="Q4" s="60" t="s">
        <v>14</v>
      </c>
      <c r="R4" s="60"/>
      <c r="S4" s="12" t="s">
        <v>15</v>
      </c>
      <c r="T4" s="60" t="s">
        <v>16</v>
      </c>
      <c r="U4" s="61"/>
    </row>
    <row r="5" spans="1:27" ht="15.75" customHeight="1" x14ac:dyDescent="0.2">
      <c r="B5" s="55" t="s">
        <v>17</v>
      </c>
      <c r="C5" s="56"/>
      <c r="D5" s="56"/>
      <c r="E5" s="56"/>
      <c r="F5" s="56"/>
      <c r="G5" s="56"/>
      <c r="H5" s="56"/>
      <c r="I5" s="56"/>
      <c r="J5" s="56"/>
      <c r="K5" s="56"/>
      <c r="L5" s="56"/>
      <c r="M5" s="56"/>
      <c r="N5" s="56"/>
      <c r="O5" s="56"/>
      <c r="P5" s="56"/>
      <c r="Q5" s="56"/>
      <c r="R5" s="56"/>
      <c r="S5" s="56"/>
      <c r="T5" s="56"/>
      <c r="U5" s="57"/>
    </row>
    <row r="6" spans="1:27" ht="69" customHeight="1" thickBot="1" x14ac:dyDescent="0.25">
      <c r="B6" s="14" t="s">
        <v>18</v>
      </c>
      <c r="C6" s="62" t="s">
        <v>19</v>
      </c>
      <c r="D6" s="62"/>
      <c r="E6" s="62"/>
      <c r="F6" s="62"/>
      <c r="G6" s="62"/>
      <c r="H6" s="15"/>
      <c r="I6" s="15"/>
      <c r="J6" s="15" t="s">
        <v>20</v>
      </c>
      <c r="K6" s="62" t="s">
        <v>21</v>
      </c>
      <c r="L6" s="62"/>
      <c r="M6" s="62"/>
      <c r="N6" s="16"/>
      <c r="O6" s="17" t="s">
        <v>22</v>
      </c>
      <c r="P6" s="62" t="s">
        <v>23</v>
      </c>
      <c r="Q6" s="62"/>
      <c r="R6" s="18"/>
      <c r="S6" s="17" t="s">
        <v>24</v>
      </c>
      <c r="T6" s="62" t="s">
        <v>25</v>
      </c>
      <c r="U6" s="63"/>
    </row>
    <row r="7" spans="1:27" ht="22.5" customHeight="1" thickTop="1" thickBot="1" x14ac:dyDescent="0.25">
      <c r="B7" s="5" t="s">
        <v>26</v>
      </c>
      <c r="C7" s="6"/>
      <c r="D7" s="6"/>
      <c r="E7" s="6"/>
      <c r="F7" s="6"/>
      <c r="G7" s="6"/>
      <c r="H7" s="7"/>
      <c r="I7" s="7"/>
      <c r="J7" s="7"/>
      <c r="K7" s="7"/>
      <c r="L7" s="7"/>
      <c r="M7" s="7"/>
      <c r="N7" s="7"/>
      <c r="O7" s="7"/>
      <c r="P7" s="7"/>
      <c r="Q7" s="7"/>
      <c r="R7" s="7"/>
      <c r="S7" s="7"/>
      <c r="T7" s="7"/>
      <c r="U7" s="8"/>
    </row>
    <row r="8" spans="1:27" ht="16.5" customHeight="1" thickTop="1" x14ac:dyDescent="0.2">
      <c r="B8" s="64" t="s">
        <v>27</v>
      </c>
      <c r="C8" s="67" t="s">
        <v>28</v>
      </c>
      <c r="D8" s="67"/>
      <c r="E8" s="67"/>
      <c r="F8" s="67"/>
      <c r="G8" s="67"/>
      <c r="H8" s="68"/>
      <c r="I8" s="73" t="s">
        <v>29</v>
      </c>
      <c r="J8" s="74"/>
      <c r="K8" s="74"/>
      <c r="L8" s="74"/>
      <c r="M8" s="74"/>
      <c r="N8" s="74"/>
      <c r="O8" s="74"/>
      <c r="P8" s="74"/>
      <c r="Q8" s="74"/>
      <c r="R8" s="74"/>
      <c r="S8" s="75"/>
      <c r="T8" s="76" t="s">
        <v>30</v>
      </c>
      <c r="U8" s="77"/>
    </row>
    <row r="9" spans="1:27" ht="19.5" customHeight="1" x14ac:dyDescent="0.2">
      <c r="B9" s="65"/>
      <c r="C9" s="69"/>
      <c r="D9" s="69"/>
      <c r="E9" s="69"/>
      <c r="F9" s="69"/>
      <c r="G9" s="69"/>
      <c r="H9" s="70"/>
      <c r="I9" s="78" t="s">
        <v>31</v>
      </c>
      <c r="J9" s="79"/>
      <c r="K9" s="79"/>
      <c r="L9" s="79" t="s">
        <v>32</v>
      </c>
      <c r="M9" s="79"/>
      <c r="N9" s="79"/>
      <c r="O9" s="79"/>
      <c r="P9" s="79" t="s">
        <v>33</v>
      </c>
      <c r="Q9" s="79" t="s">
        <v>34</v>
      </c>
      <c r="R9" s="83" t="s">
        <v>35</v>
      </c>
      <c r="S9" s="84"/>
      <c r="T9" s="79" t="s">
        <v>36</v>
      </c>
      <c r="U9" s="85" t="s">
        <v>37</v>
      </c>
    </row>
    <row r="10" spans="1:27" ht="26.25" customHeight="1" thickBot="1" x14ac:dyDescent="0.25">
      <c r="B10" s="66"/>
      <c r="C10" s="71"/>
      <c r="D10" s="71"/>
      <c r="E10" s="71"/>
      <c r="F10" s="71"/>
      <c r="G10" s="71"/>
      <c r="H10" s="72"/>
      <c r="I10" s="80"/>
      <c r="J10" s="81"/>
      <c r="K10" s="81"/>
      <c r="L10" s="81"/>
      <c r="M10" s="81"/>
      <c r="N10" s="81"/>
      <c r="O10" s="81"/>
      <c r="P10" s="81"/>
      <c r="Q10" s="81"/>
      <c r="R10" s="21" t="s">
        <v>38</v>
      </c>
      <c r="S10" s="22" t="s">
        <v>39</v>
      </c>
      <c r="T10" s="81"/>
      <c r="U10" s="86"/>
    </row>
    <row r="11" spans="1:27" ht="204" customHeight="1" thickTop="1" thickBot="1" x14ac:dyDescent="0.25">
      <c r="A11" s="23"/>
      <c r="B11" s="24" t="s">
        <v>40</v>
      </c>
      <c r="C11" s="82" t="s">
        <v>41</v>
      </c>
      <c r="D11" s="82"/>
      <c r="E11" s="82"/>
      <c r="F11" s="82"/>
      <c r="G11" s="82"/>
      <c r="H11" s="82"/>
      <c r="I11" s="82" t="s">
        <v>42</v>
      </c>
      <c r="J11" s="82"/>
      <c r="K11" s="82"/>
      <c r="L11" s="82" t="s">
        <v>43</v>
      </c>
      <c r="M11" s="82"/>
      <c r="N11" s="82"/>
      <c r="O11" s="82"/>
      <c r="P11" s="25" t="s">
        <v>44</v>
      </c>
      <c r="Q11" s="25" t="s">
        <v>45</v>
      </c>
      <c r="R11" s="25">
        <v>1.84</v>
      </c>
      <c r="S11" s="25" t="s">
        <v>46</v>
      </c>
      <c r="T11" s="25" t="s">
        <v>46</v>
      </c>
      <c r="U11" s="26" t="str">
        <f t="shared" ref="U11:U17" si="0">IF(ISERR(T11/S11*100),"N/A",T11/S11*100)</f>
        <v>N/A</v>
      </c>
    </row>
    <row r="12" spans="1:27" ht="75" customHeight="1" thickTop="1" thickBot="1" x14ac:dyDescent="0.25">
      <c r="A12" s="23"/>
      <c r="B12" s="24" t="s">
        <v>47</v>
      </c>
      <c r="C12" s="82" t="s">
        <v>48</v>
      </c>
      <c r="D12" s="82"/>
      <c r="E12" s="82"/>
      <c r="F12" s="82"/>
      <c r="G12" s="82"/>
      <c r="H12" s="82"/>
      <c r="I12" s="82" t="s">
        <v>49</v>
      </c>
      <c r="J12" s="82"/>
      <c r="K12" s="82"/>
      <c r="L12" s="82" t="s">
        <v>50</v>
      </c>
      <c r="M12" s="82"/>
      <c r="N12" s="82"/>
      <c r="O12" s="82"/>
      <c r="P12" s="25" t="s">
        <v>44</v>
      </c>
      <c r="Q12" s="25" t="s">
        <v>45</v>
      </c>
      <c r="R12" s="25">
        <v>75</v>
      </c>
      <c r="S12" s="25" t="s">
        <v>46</v>
      </c>
      <c r="T12" s="25" t="s">
        <v>46</v>
      </c>
      <c r="U12" s="26" t="str">
        <f t="shared" si="0"/>
        <v>N/A</v>
      </c>
    </row>
    <row r="13" spans="1:27" ht="75" customHeight="1" thickTop="1" x14ac:dyDescent="0.2">
      <c r="A13" s="23"/>
      <c r="B13" s="24" t="s">
        <v>51</v>
      </c>
      <c r="C13" s="82" t="s">
        <v>52</v>
      </c>
      <c r="D13" s="82"/>
      <c r="E13" s="82"/>
      <c r="F13" s="82"/>
      <c r="G13" s="82"/>
      <c r="H13" s="82"/>
      <c r="I13" s="82" t="s">
        <v>53</v>
      </c>
      <c r="J13" s="82"/>
      <c r="K13" s="82"/>
      <c r="L13" s="82" t="s">
        <v>54</v>
      </c>
      <c r="M13" s="82"/>
      <c r="N13" s="82"/>
      <c r="O13" s="82"/>
      <c r="P13" s="25" t="s">
        <v>44</v>
      </c>
      <c r="Q13" s="25" t="s">
        <v>55</v>
      </c>
      <c r="R13" s="25">
        <v>100</v>
      </c>
      <c r="S13" s="25">
        <v>48.89</v>
      </c>
      <c r="T13" s="25">
        <v>48.89</v>
      </c>
      <c r="U13" s="26">
        <f t="shared" si="0"/>
        <v>100</v>
      </c>
    </row>
    <row r="14" spans="1:27" ht="75" customHeight="1" x14ac:dyDescent="0.2">
      <c r="A14" s="23"/>
      <c r="B14" s="27" t="s">
        <v>56</v>
      </c>
      <c r="C14" s="87" t="s">
        <v>57</v>
      </c>
      <c r="D14" s="87"/>
      <c r="E14" s="87"/>
      <c r="F14" s="87"/>
      <c r="G14" s="87"/>
      <c r="H14" s="87"/>
      <c r="I14" s="87" t="s">
        <v>58</v>
      </c>
      <c r="J14" s="87"/>
      <c r="K14" s="87"/>
      <c r="L14" s="87" t="s">
        <v>59</v>
      </c>
      <c r="M14" s="87"/>
      <c r="N14" s="87"/>
      <c r="O14" s="87"/>
      <c r="P14" s="28" t="s">
        <v>44</v>
      </c>
      <c r="Q14" s="28" t="s">
        <v>60</v>
      </c>
      <c r="R14" s="28">
        <v>100</v>
      </c>
      <c r="S14" s="28">
        <v>70</v>
      </c>
      <c r="T14" s="28">
        <v>26.69</v>
      </c>
      <c r="U14" s="29">
        <f t="shared" si="0"/>
        <v>38.128571428571426</v>
      </c>
    </row>
    <row r="15" spans="1:27" ht="75" customHeight="1" x14ac:dyDescent="0.2">
      <c r="A15" s="23"/>
      <c r="B15" s="27" t="s">
        <v>56</v>
      </c>
      <c r="C15" s="87" t="s">
        <v>61</v>
      </c>
      <c r="D15" s="87"/>
      <c r="E15" s="87"/>
      <c r="F15" s="87"/>
      <c r="G15" s="87"/>
      <c r="H15" s="87"/>
      <c r="I15" s="87" t="s">
        <v>62</v>
      </c>
      <c r="J15" s="87"/>
      <c r="K15" s="87"/>
      <c r="L15" s="87" t="s">
        <v>63</v>
      </c>
      <c r="M15" s="87"/>
      <c r="N15" s="87"/>
      <c r="O15" s="87"/>
      <c r="P15" s="28" t="s">
        <v>44</v>
      </c>
      <c r="Q15" s="28" t="s">
        <v>55</v>
      </c>
      <c r="R15" s="28">
        <v>100</v>
      </c>
      <c r="S15" s="28">
        <v>0</v>
      </c>
      <c r="T15" s="28">
        <v>0</v>
      </c>
      <c r="U15" s="29" t="str">
        <f t="shared" si="0"/>
        <v>N/A</v>
      </c>
    </row>
    <row r="16" spans="1:27" ht="75" customHeight="1" thickBot="1" x14ac:dyDescent="0.25">
      <c r="A16" s="23"/>
      <c r="B16" s="27" t="s">
        <v>56</v>
      </c>
      <c r="C16" s="87" t="s">
        <v>64</v>
      </c>
      <c r="D16" s="87"/>
      <c r="E16" s="87"/>
      <c r="F16" s="87"/>
      <c r="G16" s="87"/>
      <c r="H16" s="87"/>
      <c r="I16" s="87" t="s">
        <v>65</v>
      </c>
      <c r="J16" s="87"/>
      <c r="K16" s="87"/>
      <c r="L16" s="87" t="s">
        <v>66</v>
      </c>
      <c r="M16" s="87"/>
      <c r="N16" s="87"/>
      <c r="O16" s="87"/>
      <c r="P16" s="28" t="s">
        <v>44</v>
      </c>
      <c r="Q16" s="28" t="s">
        <v>55</v>
      </c>
      <c r="R16" s="28">
        <v>0</v>
      </c>
      <c r="S16" s="28">
        <v>0</v>
      </c>
      <c r="T16" s="28">
        <v>0</v>
      </c>
      <c r="U16" s="29" t="str">
        <f t="shared" si="0"/>
        <v>N/A</v>
      </c>
    </row>
    <row r="17" spans="1:22" ht="136.5" customHeight="1" thickTop="1" x14ac:dyDescent="0.2">
      <c r="A17" s="23"/>
      <c r="B17" s="24" t="s">
        <v>67</v>
      </c>
      <c r="C17" s="82" t="s">
        <v>68</v>
      </c>
      <c r="D17" s="82"/>
      <c r="E17" s="82"/>
      <c r="F17" s="82"/>
      <c r="G17" s="82"/>
      <c r="H17" s="82"/>
      <c r="I17" s="82" t="s">
        <v>69</v>
      </c>
      <c r="J17" s="82"/>
      <c r="K17" s="82"/>
      <c r="L17" s="82" t="s">
        <v>70</v>
      </c>
      <c r="M17" s="82"/>
      <c r="N17" s="82"/>
      <c r="O17" s="82"/>
      <c r="P17" s="25" t="s">
        <v>44</v>
      </c>
      <c r="Q17" s="25" t="s">
        <v>71</v>
      </c>
      <c r="R17" s="25">
        <v>100</v>
      </c>
      <c r="S17" s="25">
        <v>84</v>
      </c>
      <c r="T17" s="25">
        <v>76</v>
      </c>
      <c r="U17" s="50">
        <f t="shared" si="0"/>
        <v>90.476190476190482</v>
      </c>
    </row>
    <row r="18" spans="1:22" ht="75" customHeight="1" x14ac:dyDescent="0.2">
      <c r="A18" s="23"/>
      <c r="B18" s="27" t="s">
        <v>56</v>
      </c>
      <c r="C18" s="87" t="s">
        <v>72</v>
      </c>
      <c r="D18" s="87"/>
      <c r="E18" s="87"/>
      <c r="F18" s="87"/>
      <c r="G18" s="87"/>
      <c r="H18" s="87"/>
      <c r="I18" s="87" t="s">
        <v>73</v>
      </c>
      <c r="J18" s="87"/>
      <c r="K18" s="87"/>
      <c r="L18" s="87" t="s">
        <v>74</v>
      </c>
      <c r="M18" s="87"/>
      <c r="N18" s="87"/>
      <c r="O18" s="87"/>
      <c r="P18" s="28" t="s">
        <v>75</v>
      </c>
      <c r="Q18" s="28" t="s">
        <v>76</v>
      </c>
      <c r="R18" s="28">
        <v>19</v>
      </c>
      <c r="S18" s="28">
        <v>19</v>
      </c>
      <c r="T18" s="28">
        <v>18.690000000000001</v>
      </c>
      <c r="U18" s="29">
        <f>IF(ISERR((S18-T18)*100/S18+100),"N/A",(S18-T18)*100/S18+100)</f>
        <v>101.63157894736841</v>
      </c>
    </row>
    <row r="19" spans="1:22" ht="93.75" customHeight="1" x14ac:dyDescent="0.2">
      <c r="A19" s="23"/>
      <c r="B19" s="27" t="s">
        <v>56</v>
      </c>
      <c r="C19" s="87" t="s">
        <v>77</v>
      </c>
      <c r="D19" s="87"/>
      <c r="E19" s="87"/>
      <c r="F19" s="87"/>
      <c r="G19" s="87"/>
      <c r="H19" s="87"/>
      <c r="I19" s="87" t="s">
        <v>78</v>
      </c>
      <c r="J19" s="87"/>
      <c r="K19" s="87"/>
      <c r="L19" s="87" t="s">
        <v>79</v>
      </c>
      <c r="M19" s="87"/>
      <c r="N19" s="87"/>
      <c r="O19" s="87"/>
      <c r="P19" s="28" t="s">
        <v>44</v>
      </c>
      <c r="Q19" s="28" t="s">
        <v>71</v>
      </c>
      <c r="R19" s="28">
        <v>100</v>
      </c>
      <c r="S19" s="28">
        <v>70</v>
      </c>
      <c r="T19" s="28">
        <v>47.04</v>
      </c>
      <c r="U19" s="29">
        <f>IF(ISERR(T19/S19*100),"N/A",T19/S19*100)</f>
        <v>67.2</v>
      </c>
    </row>
    <row r="20" spans="1:22" ht="75" customHeight="1" x14ac:dyDescent="0.2">
      <c r="A20" s="23"/>
      <c r="B20" s="27" t="s">
        <v>56</v>
      </c>
      <c r="C20" s="87" t="s">
        <v>80</v>
      </c>
      <c r="D20" s="87"/>
      <c r="E20" s="87"/>
      <c r="F20" s="87"/>
      <c r="G20" s="87"/>
      <c r="H20" s="87"/>
      <c r="I20" s="87" t="s">
        <v>81</v>
      </c>
      <c r="J20" s="87"/>
      <c r="K20" s="87"/>
      <c r="L20" s="87" t="s">
        <v>82</v>
      </c>
      <c r="M20" s="87"/>
      <c r="N20" s="87"/>
      <c r="O20" s="87"/>
      <c r="P20" s="28" t="s">
        <v>44</v>
      </c>
      <c r="Q20" s="28" t="s">
        <v>71</v>
      </c>
      <c r="R20" s="28">
        <v>100</v>
      </c>
      <c r="S20" s="28">
        <v>80</v>
      </c>
      <c r="T20" s="28">
        <v>80</v>
      </c>
      <c r="U20" s="29">
        <f>IF(ISERR(T20/S20*100),"N/A",T20/S20*100)</f>
        <v>100</v>
      </c>
    </row>
    <row r="21" spans="1:22" ht="75" customHeight="1" x14ac:dyDescent="0.2">
      <c r="A21" s="23"/>
      <c r="B21" s="27" t="s">
        <v>56</v>
      </c>
      <c r="C21" s="87" t="s">
        <v>83</v>
      </c>
      <c r="D21" s="87"/>
      <c r="E21" s="87"/>
      <c r="F21" s="87"/>
      <c r="G21" s="87"/>
      <c r="H21" s="87"/>
      <c r="I21" s="87" t="s">
        <v>84</v>
      </c>
      <c r="J21" s="87"/>
      <c r="K21" s="87"/>
      <c r="L21" s="87" t="s">
        <v>85</v>
      </c>
      <c r="M21" s="87"/>
      <c r="N21" s="87"/>
      <c r="O21" s="87"/>
      <c r="P21" s="28" t="s">
        <v>44</v>
      </c>
      <c r="Q21" s="28" t="s">
        <v>71</v>
      </c>
      <c r="R21" s="28">
        <v>100</v>
      </c>
      <c r="S21" s="28">
        <v>100</v>
      </c>
      <c r="T21" s="28">
        <v>33.33</v>
      </c>
      <c r="U21" s="29">
        <f>IF(ISERR(T21/S21*100),"N/A",T21/S21*100)</f>
        <v>33.33</v>
      </c>
    </row>
    <row r="22" spans="1:22" ht="75" customHeight="1" thickBot="1" x14ac:dyDescent="0.25">
      <c r="A22" s="23"/>
      <c r="B22" s="27" t="s">
        <v>56</v>
      </c>
      <c r="C22" s="87" t="s">
        <v>86</v>
      </c>
      <c r="D22" s="87"/>
      <c r="E22" s="87"/>
      <c r="F22" s="87"/>
      <c r="G22" s="87"/>
      <c r="H22" s="87"/>
      <c r="I22" s="87" t="s">
        <v>87</v>
      </c>
      <c r="J22" s="87"/>
      <c r="K22" s="87"/>
      <c r="L22" s="87" t="s">
        <v>88</v>
      </c>
      <c r="M22" s="87"/>
      <c r="N22" s="87"/>
      <c r="O22" s="87"/>
      <c r="P22" s="28" t="s">
        <v>44</v>
      </c>
      <c r="Q22" s="28" t="s">
        <v>76</v>
      </c>
      <c r="R22" s="28">
        <v>0</v>
      </c>
      <c r="S22" s="28">
        <v>0</v>
      </c>
      <c r="T22" s="28">
        <v>0</v>
      </c>
      <c r="U22" s="29" t="str">
        <f>IF(ISERR(T22/S22*100),"N/A",T22/S22*100)</f>
        <v>N/A</v>
      </c>
    </row>
    <row r="23" spans="1:22" ht="22.5" customHeight="1" thickTop="1" thickBot="1" x14ac:dyDescent="0.25">
      <c r="B23" s="5" t="s">
        <v>89</v>
      </c>
      <c r="C23" s="6"/>
      <c r="D23" s="6"/>
      <c r="E23" s="6"/>
      <c r="F23" s="6"/>
      <c r="G23" s="6"/>
      <c r="H23" s="7"/>
      <c r="I23" s="7"/>
      <c r="J23" s="7"/>
      <c r="K23" s="7"/>
      <c r="L23" s="7"/>
      <c r="M23" s="7"/>
      <c r="N23" s="7"/>
      <c r="O23" s="7"/>
      <c r="P23" s="7"/>
      <c r="Q23" s="7"/>
      <c r="R23" s="7"/>
      <c r="S23" s="7"/>
      <c r="T23" s="7"/>
      <c r="U23" s="8"/>
      <c r="V23" s="30"/>
    </row>
    <row r="24" spans="1:22" ht="26.25" customHeight="1" thickTop="1" x14ac:dyDescent="0.2">
      <c r="B24" s="31"/>
      <c r="C24" s="32"/>
      <c r="D24" s="32"/>
      <c r="E24" s="32"/>
      <c r="F24" s="32"/>
      <c r="G24" s="32"/>
      <c r="H24" s="33"/>
      <c r="I24" s="33"/>
      <c r="J24" s="33"/>
      <c r="K24" s="33"/>
      <c r="L24" s="33"/>
      <c r="M24" s="33"/>
      <c r="N24" s="33"/>
      <c r="O24" s="33"/>
      <c r="P24" s="34"/>
      <c r="Q24" s="35"/>
      <c r="R24" s="20" t="s">
        <v>90</v>
      </c>
      <c r="S24" s="19" t="s">
        <v>91</v>
      </c>
      <c r="T24" s="20" t="s">
        <v>92</v>
      </c>
      <c r="U24" s="19" t="s">
        <v>93</v>
      </c>
    </row>
    <row r="25" spans="1:22" ht="26.25" customHeight="1" thickBot="1" x14ac:dyDescent="0.25">
      <c r="B25" s="36"/>
      <c r="C25" s="37"/>
      <c r="D25" s="37"/>
      <c r="E25" s="37"/>
      <c r="F25" s="37"/>
      <c r="G25" s="37"/>
      <c r="H25" s="38"/>
      <c r="I25" s="38"/>
      <c r="J25" s="38"/>
      <c r="K25" s="38"/>
      <c r="L25" s="38"/>
      <c r="M25" s="38"/>
      <c r="N25" s="38"/>
      <c r="O25" s="38"/>
      <c r="P25" s="39"/>
      <c r="Q25" s="40"/>
      <c r="R25" s="41" t="s">
        <v>94</v>
      </c>
      <c r="S25" s="40" t="s">
        <v>94</v>
      </c>
      <c r="T25" s="40" t="s">
        <v>94</v>
      </c>
      <c r="U25" s="40" t="s">
        <v>95</v>
      </c>
    </row>
    <row r="26" spans="1:22" ht="13.5" customHeight="1" thickBot="1" x14ac:dyDescent="0.25">
      <c r="B26" s="91" t="s">
        <v>96</v>
      </c>
      <c r="C26" s="92"/>
      <c r="D26" s="92"/>
      <c r="E26" s="42"/>
      <c r="F26" s="42"/>
      <c r="G26" s="42"/>
      <c r="H26" s="43"/>
      <c r="I26" s="43"/>
      <c r="J26" s="43"/>
      <c r="K26" s="43"/>
      <c r="L26" s="43"/>
      <c r="M26" s="43"/>
      <c r="N26" s="43"/>
      <c r="O26" s="43"/>
      <c r="P26" s="44"/>
      <c r="Q26" s="44"/>
      <c r="R26" s="45" t="str">
        <f t="shared" ref="R26:T27" si="1">"N/D"</f>
        <v>N/D</v>
      </c>
      <c r="S26" s="45" t="str">
        <f t="shared" si="1"/>
        <v>N/D</v>
      </c>
      <c r="T26" s="45" t="str">
        <f t="shared" si="1"/>
        <v>N/D</v>
      </c>
      <c r="U26" s="46" t="str">
        <f>+IF(ISERR(T26/S26*100),"N/A",T26/S26*100)</f>
        <v>N/A</v>
      </c>
    </row>
    <row r="27" spans="1:22" ht="13.5" customHeight="1" thickBot="1" x14ac:dyDescent="0.25">
      <c r="B27" s="93" t="s">
        <v>97</v>
      </c>
      <c r="C27" s="94"/>
      <c r="D27" s="94"/>
      <c r="E27" s="47"/>
      <c r="F27" s="47"/>
      <c r="G27" s="47"/>
      <c r="H27" s="48"/>
      <c r="I27" s="48"/>
      <c r="J27" s="48"/>
      <c r="K27" s="48"/>
      <c r="L27" s="48"/>
      <c r="M27" s="48"/>
      <c r="N27" s="48"/>
      <c r="O27" s="48"/>
      <c r="P27" s="49"/>
      <c r="Q27" s="49"/>
      <c r="R27" s="45" t="str">
        <f t="shared" si="1"/>
        <v>N/D</v>
      </c>
      <c r="S27" s="45" t="str">
        <f t="shared" si="1"/>
        <v>N/D</v>
      </c>
      <c r="T27" s="45" t="str">
        <f t="shared" si="1"/>
        <v>N/D</v>
      </c>
      <c r="U27" s="46" t="str">
        <f>+IF(ISERR(T27/S27*100),"N/A",T27/S27*100)</f>
        <v>N/A</v>
      </c>
    </row>
    <row r="28" spans="1:22" ht="14.85" customHeight="1" thickTop="1" thickBot="1" x14ac:dyDescent="0.25">
      <c r="B28" s="5" t="s">
        <v>98</v>
      </c>
      <c r="C28" s="6"/>
      <c r="D28" s="6"/>
      <c r="E28" s="6"/>
      <c r="F28" s="6"/>
      <c r="G28" s="6"/>
      <c r="H28" s="7"/>
      <c r="I28" s="7"/>
      <c r="J28" s="7"/>
      <c r="K28" s="7"/>
      <c r="L28" s="7"/>
      <c r="M28" s="7"/>
      <c r="N28" s="7"/>
      <c r="O28" s="7"/>
      <c r="P28" s="7"/>
      <c r="Q28" s="7"/>
      <c r="R28" s="7"/>
      <c r="S28" s="7"/>
      <c r="T28" s="7"/>
      <c r="U28" s="8"/>
    </row>
    <row r="29" spans="1:22" ht="44.25" customHeight="1" thickTop="1" x14ac:dyDescent="0.2">
      <c r="B29" s="88" t="s">
        <v>99</v>
      </c>
      <c r="C29" s="89"/>
      <c r="D29" s="89"/>
      <c r="E29" s="89"/>
      <c r="F29" s="89"/>
      <c r="G29" s="89"/>
      <c r="H29" s="89"/>
      <c r="I29" s="89"/>
      <c r="J29" s="89"/>
      <c r="K29" s="89"/>
      <c r="L29" s="89"/>
      <c r="M29" s="89"/>
      <c r="N29" s="89"/>
      <c r="O29" s="89"/>
      <c r="P29" s="89"/>
      <c r="Q29" s="89"/>
      <c r="R29" s="89"/>
      <c r="S29" s="89"/>
      <c r="T29" s="89"/>
      <c r="U29" s="90"/>
    </row>
    <row r="30" spans="1:22" ht="34.5" customHeight="1" x14ac:dyDescent="0.2">
      <c r="B30" s="98" t="s">
        <v>100</v>
      </c>
      <c r="C30" s="99"/>
      <c r="D30" s="99"/>
      <c r="E30" s="99"/>
      <c r="F30" s="99"/>
      <c r="G30" s="99"/>
      <c r="H30" s="99"/>
      <c r="I30" s="99"/>
      <c r="J30" s="99"/>
      <c r="K30" s="99"/>
      <c r="L30" s="99"/>
      <c r="M30" s="99"/>
      <c r="N30" s="99"/>
      <c r="O30" s="99"/>
      <c r="P30" s="99"/>
      <c r="Q30" s="99"/>
      <c r="R30" s="99"/>
      <c r="S30" s="99"/>
      <c r="T30" s="99"/>
      <c r="U30" s="100"/>
    </row>
    <row r="31" spans="1:22" ht="34.5" customHeight="1" x14ac:dyDescent="0.2">
      <c r="B31" s="98" t="s">
        <v>101</v>
      </c>
      <c r="C31" s="99"/>
      <c r="D31" s="99"/>
      <c r="E31" s="99"/>
      <c r="F31" s="99"/>
      <c r="G31" s="99"/>
      <c r="H31" s="99"/>
      <c r="I31" s="99"/>
      <c r="J31" s="99"/>
      <c r="K31" s="99"/>
      <c r="L31" s="99"/>
      <c r="M31" s="99"/>
      <c r="N31" s="99"/>
      <c r="O31" s="99"/>
      <c r="P31" s="99"/>
      <c r="Q31" s="99"/>
      <c r="R31" s="99"/>
      <c r="S31" s="99"/>
      <c r="T31" s="99"/>
      <c r="U31" s="100"/>
    </row>
    <row r="32" spans="1:22" ht="139.5" customHeight="1" x14ac:dyDescent="0.2">
      <c r="B32" s="98" t="s">
        <v>102</v>
      </c>
      <c r="C32" s="99"/>
      <c r="D32" s="99"/>
      <c r="E32" s="99"/>
      <c r="F32" s="99"/>
      <c r="G32" s="99"/>
      <c r="H32" s="99"/>
      <c r="I32" s="99"/>
      <c r="J32" s="99"/>
      <c r="K32" s="99"/>
      <c r="L32" s="99"/>
      <c r="M32" s="99"/>
      <c r="N32" s="99"/>
      <c r="O32" s="99"/>
      <c r="P32" s="99"/>
      <c r="Q32" s="99"/>
      <c r="R32" s="99"/>
      <c r="S32" s="99"/>
      <c r="T32" s="99"/>
      <c r="U32" s="100"/>
    </row>
    <row r="33" spans="2:21" ht="129.75" customHeight="1" x14ac:dyDescent="0.2">
      <c r="B33" s="98" t="s">
        <v>103</v>
      </c>
      <c r="C33" s="99"/>
      <c r="D33" s="99"/>
      <c r="E33" s="99"/>
      <c r="F33" s="99"/>
      <c r="G33" s="99"/>
      <c r="H33" s="99"/>
      <c r="I33" s="99"/>
      <c r="J33" s="99"/>
      <c r="K33" s="99"/>
      <c r="L33" s="99"/>
      <c r="M33" s="99"/>
      <c r="N33" s="99"/>
      <c r="O33" s="99"/>
      <c r="P33" s="99"/>
      <c r="Q33" s="99"/>
      <c r="R33" s="99"/>
      <c r="S33" s="99"/>
      <c r="T33" s="99"/>
      <c r="U33" s="100"/>
    </row>
    <row r="34" spans="2:21" ht="165" customHeight="1" x14ac:dyDescent="0.2">
      <c r="B34" s="98" t="s">
        <v>104</v>
      </c>
      <c r="C34" s="99"/>
      <c r="D34" s="99"/>
      <c r="E34" s="99"/>
      <c r="F34" s="99"/>
      <c r="G34" s="99"/>
      <c r="H34" s="99"/>
      <c r="I34" s="99"/>
      <c r="J34" s="99"/>
      <c r="K34" s="99"/>
      <c r="L34" s="99"/>
      <c r="M34" s="99"/>
      <c r="N34" s="99"/>
      <c r="O34" s="99"/>
      <c r="P34" s="99"/>
      <c r="Q34" s="99"/>
      <c r="R34" s="99"/>
      <c r="S34" s="99"/>
      <c r="T34" s="99"/>
      <c r="U34" s="100"/>
    </row>
    <row r="35" spans="2:21" ht="181.5" customHeight="1" x14ac:dyDescent="0.2">
      <c r="B35" s="98" t="s">
        <v>105</v>
      </c>
      <c r="C35" s="99"/>
      <c r="D35" s="99"/>
      <c r="E35" s="99"/>
      <c r="F35" s="99"/>
      <c r="G35" s="99"/>
      <c r="H35" s="99"/>
      <c r="I35" s="99"/>
      <c r="J35" s="99"/>
      <c r="K35" s="99"/>
      <c r="L35" s="99"/>
      <c r="M35" s="99"/>
      <c r="N35" s="99"/>
      <c r="O35" s="99"/>
      <c r="P35" s="99"/>
      <c r="Q35" s="99"/>
      <c r="R35" s="99"/>
      <c r="S35" s="99"/>
      <c r="T35" s="99"/>
      <c r="U35" s="100"/>
    </row>
    <row r="36" spans="2:21" ht="214.5" customHeight="1" x14ac:dyDescent="0.2">
      <c r="B36" s="98" t="s">
        <v>106</v>
      </c>
      <c r="C36" s="99"/>
      <c r="D36" s="99"/>
      <c r="E36" s="99"/>
      <c r="F36" s="99"/>
      <c r="G36" s="99"/>
      <c r="H36" s="99"/>
      <c r="I36" s="99"/>
      <c r="J36" s="99"/>
      <c r="K36" s="99"/>
      <c r="L36" s="99"/>
      <c r="M36" s="99"/>
      <c r="N36" s="99"/>
      <c r="O36" s="99"/>
      <c r="P36" s="99"/>
      <c r="Q36" s="99"/>
      <c r="R36" s="99"/>
      <c r="S36" s="99"/>
      <c r="T36" s="99"/>
      <c r="U36" s="100"/>
    </row>
    <row r="37" spans="2:21" ht="181.5" customHeight="1" x14ac:dyDescent="0.2">
      <c r="B37" s="98" t="s">
        <v>107</v>
      </c>
      <c r="C37" s="99"/>
      <c r="D37" s="99"/>
      <c r="E37" s="99"/>
      <c r="F37" s="99"/>
      <c r="G37" s="99"/>
      <c r="H37" s="99"/>
      <c r="I37" s="99"/>
      <c r="J37" s="99"/>
      <c r="K37" s="99"/>
      <c r="L37" s="99"/>
      <c r="M37" s="99"/>
      <c r="N37" s="99"/>
      <c r="O37" s="99"/>
      <c r="P37" s="99"/>
      <c r="Q37" s="99"/>
      <c r="R37" s="99"/>
      <c r="S37" s="99"/>
      <c r="T37" s="99"/>
      <c r="U37" s="100"/>
    </row>
    <row r="38" spans="2:21" ht="138" customHeight="1" x14ac:dyDescent="0.2">
      <c r="B38" s="98" t="s">
        <v>108</v>
      </c>
      <c r="C38" s="99"/>
      <c r="D38" s="99"/>
      <c r="E38" s="99"/>
      <c r="F38" s="99"/>
      <c r="G38" s="99"/>
      <c r="H38" s="99"/>
      <c r="I38" s="99"/>
      <c r="J38" s="99"/>
      <c r="K38" s="99"/>
      <c r="L38" s="99"/>
      <c r="M38" s="99"/>
      <c r="N38" s="99"/>
      <c r="O38" s="99"/>
      <c r="P38" s="99"/>
      <c r="Q38" s="99"/>
      <c r="R38" s="99"/>
      <c r="S38" s="99"/>
      <c r="T38" s="99"/>
      <c r="U38" s="100"/>
    </row>
    <row r="39" spans="2:21" ht="164.25" customHeight="1" x14ac:dyDescent="0.2">
      <c r="B39" s="98" t="s">
        <v>109</v>
      </c>
      <c r="C39" s="99"/>
      <c r="D39" s="99"/>
      <c r="E39" s="99"/>
      <c r="F39" s="99"/>
      <c r="G39" s="99"/>
      <c r="H39" s="99"/>
      <c r="I39" s="99"/>
      <c r="J39" s="99"/>
      <c r="K39" s="99"/>
      <c r="L39" s="99"/>
      <c r="M39" s="99"/>
      <c r="N39" s="99"/>
      <c r="O39" s="99"/>
      <c r="P39" s="99"/>
      <c r="Q39" s="99"/>
      <c r="R39" s="99"/>
      <c r="S39" s="99"/>
      <c r="T39" s="99"/>
      <c r="U39" s="100"/>
    </row>
    <row r="40" spans="2:21" ht="192" customHeight="1" x14ac:dyDescent="0.2">
      <c r="B40" s="98" t="s">
        <v>110</v>
      </c>
      <c r="C40" s="99"/>
      <c r="D40" s="99"/>
      <c r="E40" s="99"/>
      <c r="F40" s="99"/>
      <c r="G40" s="99"/>
      <c r="H40" s="99"/>
      <c r="I40" s="99"/>
      <c r="J40" s="99"/>
      <c r="K40" s="99"/>
      <c r="L40" s="99"/>
      <c r="M40" s="99"/>
      <c r="N40" s="99"/>
      <c r="O40" s="99"/>
      <c r="P40" s="99"/>
      <c r="Q40" s="99"/>
      <c r="R40" s="99"/>
      <c r="S40" s="99"/>
      <c r="T40" s="99"/>
      <c r="U40" s="100"/>
    </row>
    <row r="41" spans="2:21" ht="168.75" customHeight="1" thickBot="1" x14ac:dyDescent="0.25">
      <c r="B41" s="95" t="s">
        <v>111</v>
      </c>
      <c r="C41" s="96"/>
      <c r="D41" s="96"/>
      <c r="E41" s="96"/>
      <c r="F41" s="96"/>
      <c r="G41" s="96"/>
      <c r="H41" s="96"/>
      <c r="I41" s="96"/>
      <c r="J41" s="96"/>
      <c r="K41" s="96"/>
      <c r="L41" s="96"/>
      <c r="M41" s="96"/>
      <c r="N41" s="96"/>
      <c r="O41" s="96"/>
      <c r="P41" s="96"/>
      <c r="Q41" s="96"/>
      <c r="R41" s="96"/>
      <c r="S41" s="96"/>
      <c r="T41" s="96"/>
      <c r="U41" s="97"/>
    </row>
  </sheetData>
  <mergeCells count="72">
    <mergeCell ref="B41:U41"/>
    <mergeCell ref="B30:U30"/>
    <mergeCell ref="B31:U31"/>
    <mergeCell ref="B32:U32"/>
    <mergeCell ref="B33:U33"/>
    <mergeCell ref="B34:U34"/>
    <mergeCell ref="B35:U35"/>
    <mergeCell ref="B36:U36"/>
    <mergeCell ref="B37:U37"/>
    <mergeCell ref="B38:U38"/>
    <mergeCell ref="B39:U39"/>
    <mergeCell ref="B40:U40"/>
    <mergeCell ref="B29:U29"/>
    <mergeCell ref="C20:H20"/>
    <mergeCell ref="I20:K20"/>
    <mergeCell ref="L20:O20"/>
    <mergeCell ref="C21:H21"/>
    <mergeCell ref="I21:K21"/>
    <mergeCell ref="L21:O21"/>
    <mergeCell ref="C22:H22"/>
    <mergeCell ref="I22:K22"/>
    <mergeCell ref="L22:O22"/>
    <mergeCell ref="B26:D26"/>
    <mergeCell ref="B27:D27"/>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C11:H11"/>
    <mergeCell ref="I11:K11"/>
    <mergeCell ref="L11:O11"/>
    <mergeCell ref="C6:G6"/>
    <mergeCell ref="K6:M6"/>
    <mergeCell ref="P6:Q6"/>
    <mergeCell ref="T6:U6"/>
    <mergeCell ref="B8:B10"/>
    <mergeCell ref="C8:H10"/>
    <mergeCell ref="I8:S8"/>
    <mergeCell ref="T8:U8"/>
    <mergeCell ref="I9:K10"/>
    <mergeCell ref="L9:O10"/>
    <mergeCell ref="P9:P10"/>
    <mergeCell ref="Q9:Q10"/>
    <mergeCell ref="R9:S9"/>
    <mergeCell ref="T9:T10"/>
    <mergeCell ref="U9:U10"/>
    <mergeCell ref="B5:U5"/>
    <mergeCell ref="B1:L1"/>
    <mergeCell ref="D4:H4"/>
    <mergeCell ref="L4:O4"/>
    <mergeCell ref="Q4:R4"/>
    <mergeCell ref="T4:U4"/>
  </mergeCells>
  <printOptions horizontalCentered="1"/>
  <pageMargins left="0.78740157480314965" right="0.78740157480314965" top="0.98425196850393704" bottom="0.98425196850393704" header="0" footer="0.39370078740157483"/>
  <pageSetup scale="61" fitToHeight="10" orientation="landscape" r:id="rId1"/>
  <headerFooter>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Portada</vt:lpstr>
      <vt:lpstr>21 F002</vt:lpstr>
      <vt:lpstr>'21 F002'!Área_de_impresión</vt:lpstr>
      <vt:lpstr>Portada!Área_de_impresión</vt:lpstr>
      <vt:lpstr>'21 F002'!Títulos_a_imprimir</vt:lpstr>
      <vt:lpstr>Portada!Títulos_a_imprimir</vt:lpstr>
    </vt:vector>
  </TitlesOfParts>
  <Company>SHCP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Leticia Reyes Trejo</cp:lastModifiedBy>
  <cp:lastPrinted>2025-12-10T18:13:56Z</cp:lastPrinted>
  <dcterms:created xsi:type="dcterms:W3CDTF">2009-03-25T01:44:41Z</dcterms:created>
  <dcterms:modified xsi:type="dcterms:W3CDTF">2025-12-10T18:15:12Z</dcterms:modified>
</cp:coreProperties>
</file>